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uny\OneDrive\Documents\2021\NTN ACADEMY\The Financially Fierce Formula\"/>
    </mc:Choice>
  </mc:AlternateContent>
  <xr:revisionPtr revIDLastSave="0" documentId="8_{6170F58D-A2FC-4B13-B628-1797BA528829}" xr6:coauthVersionLast="47" xr6:coauthVersionMax="47" xr10:uidLastSave="{00000000-0000-0000-0000-000000000000}"/>
  <bookViews>
    <workbookView xWindow="-108" yWindow="-108" windowWidth="23256" windowHeight="12576" tabRatio="815" activeTab="2" xr2:uid="{00000000-000D-0000-FFFF-FFFF00000000}"/>
  </bookViews>
  <sheets>
    <sheet name="1 | Forecast for Profit" sheetId="16" r:id="rId1"/>
    <sheet name="2 | Benchmark for Profit" sheetId="19" r:id="rId2"/>
    <sheet name="Forecast | Year 1 " sheetId="2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9" l="1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22" i="20"/>
  <c r="Q23" i="20"/>
  <c r="Q24" i="20"/>
  <c r="Q25" i="20"/>
  <c r="Q26" i="20"/>
  <c r="Q27" i="20"/>
  <c r="Q28" i="20"/>
  <c r="Q29" i="20"/>
  <c r="Q21" i="20"/>
  <c r="Q114" i="16"/>
  <c r="Q115" i="16"/>
  <c r="Q116" i="16"/>
  <c r="Q117" i="16"/>
  <c r="Q118" i="16"/>
  <c r="Q119" i="16"/>
  <c r="Q120" i="16"/>
  <c r="Q121" i="16"/>
  <c r="Q122" i="16"/>
  <c r="Q123" i="16"/>
  <c r="Q124" i="16"/>
  <c r="Q125" i="16"/>
  <c r="Q126" i="16"/>
  <c r="Q127" i="16"/>
  <c r="Q128" i="16"/>
  <c r="Q129" i="16"/>
  <c r="Q23" i="16"/>
  <c r="Q24" i="16"/>
  <c r="Q25" i="16"/>
  <c r="Q26" i="16"/>
  <c r="Q27" i="16"/>
  <c r="Q28" i="16"/>
  <c r="Q29" i="16"/>
  <c r="Q22" i="16"/>
  <c r="Q21" i="16"/>
  <c r="Q20" i="16"/>
  <c r="O146" i="20" l="1"/>
  <c r="N146" i="20"/>
  <c r="M146" i="20"/>
  <c r="L146" i="20"/>
  <c r="K146" i="20"/>
  <c r="J146" i="20"/>
  <c r="I146" i="20"/>
  <c r="H146" i="20"/>
  <c r="G146" i="20"/>
  <c r="F146" i="20"/>
  <c r="E146" i="20"/>
  <c r="D146" i="20"/>
  <c r="P146" i="20" s="1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AH128" i="20" s="1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AH108" i="20" s="1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B48" i="20"/>
  <c r="B47" i="20"/>
  <c r="D46" i="20"/>
  <c r="B46" i="20"/>
  <c r="F45" i="20"/>
  <c r="B45" i="20"/>
  <c r="B44" i="20"/>
  <c r="J43" i="20"/>
  <c r="B43" i="20"/>
  <c r="L42" i="20"/>
  <c r="D42" i="20"/>
  <c r="B42" i="20"/>
  <c r="N41" i="20"/>
  <c r="J41" i="20"/>
  <c r="F41" i="20"/>
  <c r="B41" i="20"/>
  <c r="B40" i="20"/>
  <c r="N39" i="20"/>
  <c r="J39" i="20"/>
  <c r="F39" i="20"/>
  <c r="B39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P34" i="20" s="1"/>
  <c r="P33" i="20"/>
  <c r="P32" i="20"/>
  <c r="P31" i="20"/>
  <c r="O29" i="20"/>
  <c r="O48" i="20" s="1"/>
  <c r="N29" i="20"/>
  <c r="N48" i="20" s="1"/>
  <c r="M29" i="20"/>
  <c r="M48" i="20" s="1"/>
  <c r="L29" i="20"/>
  <c r="L48" i="20" s="1"/>
  <c r="K29" i="20"/>
  <c r="K48" i="20" s="1"/>
  <c r="J29" i="20"/>
  <c r="J48" i="20" s="1"/>
  <c r="I29" i="20"/>
  <c r="I48" i="20" s="1"/>
  <c r="H29" i="20"/>
  <c r="H48" i="20" s="1"/>
  <c r="G29" i="20"/>
  <c r="G48" i="20" s="1"/>
  <c r="F29" i="20"/>
  <c r="F48" i="20" s="1"/>
  <c r="E29" i="20"/>
  <c r="E48" i="20" s="1"/>
  <c r="D29" i="20"/>
  <c r="P29" i="20" s="1"/>
  <c r="B29" i="20"/>
  <c r="O28" i="20"/>
  <c r="O47" i="20" s="1"/>
  <c r="N28" i="20"/>
  <c r="N47" i="20" s="1"/>
  <c r="M28" i="20"/>
  <c r="M47" i="20" s="1"/>
  <c r="L28" i="20"/>
  <c r="L47" i="20" s="1"/>
  <c r="K28" i="20"/>
  <c r="K47" i="20" s="1"/>
  <c r="J28" i="20"/>
  <c r="J47" i="20" s="1"/>
  <c r="I28" i="20"/>
  <c r="I47" i="20" s="1"/>
  <c r="H28" i="20"/>
  <c r="H47" i="20" s="1"/>
  <c r="G28" i="20"/>
  <c r="G47" i="20" s="1"/>
  <c r="F28" i="20"/>
  <c r="F47" i="20" s="1"/>
  <c r="E28" i="20"/>
  <c r="E47" i="20" s="1"/>
  <c r="D28" i="20"/>
  <c r="D47" i="20" s="1"/>
  <c r="B28" i="20"/>
  <c r="O27" i="20"/>
  <c r="O46" i="20" s="1"/>
  <c r="N27" i="20"/>
  <c r="N46" i="20" s="1"/>
  <c r="M27" i="20"/>
  <c r="M46" i="20" s="1"/>
  <c r="L27" i="20"/>
  <c r="L46" i="20" s="1"/>
  <c r="K27" i="20"/>
  <c r="K46" i="20" s="1"/>
  <c r="J27" i="20"/>
  <c r="J46" i="20" s="1"/>
  <c r="I27" i="20"/>
  <c r="I46" i="20" s="1"/>
  <c r="H27" i="20"/>
  <c r="H46" i="20" s="1"/>
  <c r="G27" i="20"/>
  <c r="G46" i="20" s="1"/>
  <c r="F27" i="20"/>
  <c r="F46" i="20" s="1"/>
  <c r="E27" i="20"/>
  <c r="E46" i="20" s="1"/>
  <c r="D27" i="20"/>
  <c r="P27" i="20" s="1"/>
  <c r="B27" i="20"/>
  <c r="O26" i="20"/>
  <c r="O45" i="20" s="1"/>
  <c r="N26" i="20"/>
  <c r="N45" i="20" s="1"/>
  <c r="M26" i="20"/>
  <c r="M45" i="20" s="1"/>
  <c r="L26" i="20"/>
  <c r="L45" i="20" s="1"/>
  <c r="K26" i="20"/>
  <c r="K45" i="20" s="1"/>
  <c r="J26" i="20"/>
  <c r="J45" i="20" s="1"/>
  <c r="I26" i="20"/>
  <c r="I45" i="20" s="1"/>
  <c r="H26" i="20"/>
  <c r="H45" i="20" s="1"/>
  <c r="G26" i="20"/>
  <c r="G45" i="20" s="1"/>
  <c r="F26" i="20"/>
  <c r="E26" i="20"/>
  <c r="E45" i="20" s="1"/>
  <c r="D26" i="20"/>
  <c r="D45" i="20" s="1"/>
  <c r="B26" i="20"/>
  <c r="O25" i="20"/>
  <c r="O44" i="20" s="1"/>
  <c r="N25" i="20"/>
  <c r="N44" i="20" s="1"/>
  <c r="M25" i="20"/>
  <c r="M44" i="20" s="1"/>
  <c r="L25" i="20"/>
  <c r="L44" i="20" s="1"/>
  <c r="K25" i="20"/>
  <c r="K44" i="20" s="1"/>
  <c r="J25" i="20"/>
  <c r="J44" i="20" s="1"/>
  <c r="I25" i="20"/>
  <c r="I44" i="20" s="1"/>
  <c r="H25" i="20"/>
  <c r="H44" i="20" s="1"/>
  <c r="G25" i="20"/>
  <c r="G44" i="20" s="1"/>
  <c r="F25" i="20"/>
  <c r="F44" i="20" s="1"/>
  <c r="E25" i="20"/>
  <c r="E44" i="20" s="1"/>
  <c r="D25" i="20"/>
  <c r="D44" i="20" s="1"/>
  <c r="P44" i="20" s="1"/>
  <c r="B25" i="20"/>
  <c r="O24" i="20"/>
  <c r="O43" i="20" s="1"/>
  <c r="N24" i="20"/>
  <c r="N43" i="20" s="1"/>
  <c r="M24" i="20"/>
  <c r="M43" i="20" s="1"/>
  <c r="L24" i="20"/>
  <c r="L43" i="20" s="1"/>
  <c r="K24" i="20"/>
  <c r="K43" i="20" s="1"/>
  <c r="J24" i="20"/>
  <c r="I24" i="20"/>
  <c r="I43" i="20" s="1"/>
  <c r="H24" i="20"/>
  <c r="H43" i="20" s="1"/>
  <c r="G24" i="20"/>
  <c r="G43" i="20" s="1"/>
  <c r="F24" i="20"/>
  <c r="F43" i="20" s="1"/>
  <c r="E24" i="20"/>
  <c r="E43" i="20" s="1"/>
  <c r="D24" i="20"/>
  <c r="D43" i="20" s="1"/>
  <c r="B24" i="20"/>
  <c r="O23" i="20"/>
  <c r="O42" i="20" s="1"/>
  <c r="N23" i="20"/>
  <c r="N42" i="20" s="1"/>
  <c r="M23" i="20"/>
  <c r="M42" i="20" s="1"/>
  <c r="L23" i="20"/>
  <c r="K23" i="20"/>
  <c r="K42" i="20" s="1"/>
  <c r="J23" i="20"/>
  <c r="J42" i="20" s="1"/>
  <c r="I23" i="20"/>
  <c r="I42" i="20" s="1"/>
  <c r="H23" i="20"/>
  <c r="H42" i="20" s="1"/>
  <c r="G23" i="20"/>
  <c r="G42" i="20" s="1"/>
  <c r="F23" i="20"/>
  <c r="F42" i="20" s="1"/>
  <c r="E23" i="20"/>
  <c r="E42" i="20" s="1"/>
  <c r="D23" i="20"/>
  <c r="P23" i="20" s="1"/>
  <c r="B23" i="20"/>
  <c r="O22" i="20"/>
  <c r="O41" i="20" s="1"/>
  <c r="N22" i="20"/>
  <c r="M22" i="20"/>
  <c r="M41" i="20" s="1"/>
  <c r="L22" i="20"/>
  <c r="L41" i="20" s="1"/>
  <c r="K22" i="20"/>
  <c r="K41" i="20" s="1"/>
  <c r="J22" i="20"/>
  <c r="I22" i="20"/>
  <c r="I41" i="20" s="1"/>
  <c r="H22" i="20"/>
  <c r="H41" i="20" s="1"/>
  <c r="G22" i="20"/>
  <c r="G41" i="20" s="1"/>
  <c r="F22" i="20"/>
  <c r="E22" i="20"/>
  <c r="E41" i="20" s="1"/>
  <c r="D22" i="20"/>
  <c r="P22" i="20" s="1"/>
  <c r="B22" i="20"/>
  <c r="O21" i="20"/>
  <c r="O40" i="20" s="1"/>
  <c r="N21" i="20"/>
  <c r="N40" i="20" s="1"/>
  <c r="M21" i="20"/>
  <c r="M40" i="20" s="1"/>
  <c r="L21" i="20"/>
  <c r="L40" i="20" s="1"/>
  <c r="K21" i="20"/>
  <c r="K40" i="20" s="1"/>
  <c r="J21" i="20"/>
  <c r="J40" i="20" s="1"/>
  <c r="I21" i="20"/>
  <c r="I40" i="20" s="1"/>
  <c r="H21" i="20"/>
  <c r="H40" i="20" s="1"/>
  <c r="G21" i="20"/>
  <c r="G40" i="20" s="1"/>
  <c r="F21" i="20"/>
  <c r="F40" i="20" s="1"/>
  <c r="E21" i="20"/>
  <c r="E40" i="20" s="1"/>
  <c r="D21" i="20"/>
  <c r="D40" i="20" s="1"/>
  <c r="B21" i="20"/>
  <c r="O20" i="20"/>
  <c r="O39" i="20" s="1"/>
  <c r="O49" i="20" s="1"/>
  <c r="O147" i="20" s="1"/>
  <c r="N20" i="20"/>
  <c r="M20" i="20"/>
  <c r="M39" i="20" s="1"/>
  <c r="L20" i="20"/>
  <c r="L39" i="20" s="1"/>
  <c r="K20" i="20"/>
  <c r="K39" i="20" s="1"/>
  <c r="K49" i="20" s="1"/>
  <c r="K147" i="20" s="1"/>
  <c r="J20" i="20"/>
  <c r="I20" i="20"/>
  <c r="I39" i="20" s="1"/>
  <c r="H20" i="20"/>
  <c r="H39" i="20" s="1"/>
  <c r="G20" i="20"/>
  <c r="G39" i="20" s="1"/>
  <c r="G49" i="20" s="1"/>
  <c r="G147" i="20" s="1"/>
  <c r="F20" i="20"/>
  <c r="E20" i="20"/>
  <c r="E39" i="20" s="1"/>
  <c r="D20" i="20"/>
  <c r="D39" i="20" s="1"/>
  <c r="B20" i="20"/>
  <c r="P18" i="20"/>
  <c r="P17" i="20"/>
  <c r="P16" i="20"/>
  <c r="P15" i="20"/>
  <c r="P14" i="20"/>
  <c r="P13" i="20"/>
  <c r="P12" i="20"/>
  <c r="P11" i="20"/>
  <c r="P10" i="20"/>
  <c r="P9" i="20"/>
  <c r="D20" i="16"/>
  <c r="AH78" i="20" l="1"/>
  <c r="P39" i="20"/>
  <c r="H49" i="20"/>
  <c r="H147" i="20" s="1"/>
  <c r="L49" i="20"/>
  <c r="L147" i="20" s="1"/>
  <c r="E49" i="20"/>
  <c r="E147" i="20" s="1"/>
  <c r="M49" i="20"/>
  <c r="M147" i="20" s="1"/>
  <c r="P40" i="20"/>
  <c r="I49" i="20"/>
  <c r="I147" i="20" s="1"/>
  <c r="P42" i="20"/>
  <c r="P46" i="20"/>
  <c r="J30" i="20"/>
  <c r="J35" i="20" s="1"/>
  <c r="N49" i="20"/>
  <c r="N147" i="20" s="1"/>
  <c r="P20" i="20"/>
  <c r="P43" i="20"/>
  <c r="P24" i="20"/>
  <c r="P47" i="20"/>
  <c r="P28" i="20"/>
  <c r="G30" i="20"/>
  <c r="G35" i="20" s="1"/>
  <c r="K30" i="20"/>
  <c r="K35" i="20" s="1"/>
  <c r="O30" i="20"/>
  <c r="O35" i="20" s="1"/>
  <c r="D48" i="20"/>
  <c r="P48" i="20" s="1"/>
  <c r="P21" i="20"/>
  <c r="P25" i="20"/>
  <c r="N30" i="20"/>
  <c r="N35" i="20" s="1"/>
  <c r="F49" i="20"/>
  <c r="F147" i="20" s="1"/>
  <c r="D30" i="20"/>
  <c r="H30" i="20"/>
  <c r="H35" i="20" s="1"/>
  <c r="L30" i="20"/>
  <c r="L35" i="20" s="1"/>
  <c r="D41" i="20"/>
  <c r="P41" i="20" s="1"/>
  <c r="F30" i="20"/>
  <c r="F35" i="20" s="1"/>
  <c r="J49" i="20"/>
  <c r="J147" i="20" s="1"/>
  <c r="P45" i="20"/>
  <c r="P26" i="20"/>
  <c r="E30" i="20"/>
  <c r="E35" i="20" s="1"/>
  <c r="I30" i="20"/>
  <c r="I35" i="20" s="1"/>
  <c r="M30" i="20"/>
  <c r="M35" i="20" s="1"/>
  <c r="AH144" i="20"/>
  <c r="E50" i="20" l="1"/>
  <c r="E148" i="20"/>
  <c r="N148" i="20"/>
  <c r="N50" i="20"/>
  <c r="P30" i="20"/>
  <c r="D35" i="20"/>
  <c r="K148" i="20"/>
  <c r="K50" i="20"/>
  <c r="F148" i="20"/>
  <c r="F50" i="20"/>
  <c r="O148" i="20"/>
  <c r="O50" i="20"/>
  <c r="M50" i="20"/>
  <c r="M148" i="20"/>
  <c r="G148" i="20"/>
  <c r="G50" i="20"/>
  <c r="H148" i="20"/>
  <c r="H50" i="20"/>
  <c r="I50" i="20"/>
  <c r="I148" i="20"/>
  <c r="L148" i="20"/>
  <c r="L50" i="20"/>
  <c r="Q20" i="20"/>
  <c r="J148" i="20"/>
  <c r="J50" i="20"/>
  <c r="D49" i="20"/>
  <c r="P9" i="16"/>
  <c r="D20" i="19"/>
  <c r="D21" i="19"/>
  <c r="D22" i="19"/>
  <c r="D23" i="19"/>
  <c r="D24" i="19"/>
  <c r="D25" i="19"/>
  <c r="D26" i="19"/>
  <c r="D27" i="19"/>
  <c r="D28" i="19"/>
  <c r="J12" i="19"/>
  <c r="J13" i="19"/>
  <c r="J14" i="19"/>
  <c r="J15" i="19"/>
  <c r="J16" i="19"/>
  <c r="J17" i="19"/>
  <c r="J11" i="19"/>
  <c r="J10" i="19"/>
  <c r="J9" i="19"/>
  <c r="I41" i="16"/>
  <c r="L44" i="16"/>
  <c r="B40" i="16"/>
  <c r="B41" i="16"/>
  <c r="B42" i="16"/>
  <c r="B43" i="16"/>
  <c r="B44" i="16"/>
  <c r="B45" i="16"/>
  <c r="B46" i="16"/>
  <c r="B47" i="16"/>
  <c r="B48" i="16"/>
  <c r="P10" i="16"/>
  <c r="P11" i="16"/>
  <c r="P12" i="16"/>
  <c r="P13" i="16"/>
  <c r="P14" i="16"/>
  <c r="P15" i="16"/>
  <c r="P16" i="16"/>
  <c r="P17" i="16"/>
  <c r="P18" i="16"/>
  <c r="D21" i="16"/>
  <c r="D40" i="16" s="1"/>
  <c r="E21" i="16"/>
  <c r="E40" i="16" s="1"/>
  <c r="F21" i="16"/>
  <c r="F40" i="16" s="1"/>
  <c r="G21" i="16"/>
  <c r="G40" i="16" s="1"/>
  <c r="H21" i="16"/>
  <c r="H40" i="16" s="1"/>
  <c r="I21" i="16"/>
  <c r="I40" i="16" s="1"/>
  <c r="J21" i="16"/>
  <c r="J40" i="16" s="1"/>
  <c r="K21" i="16"/>
  <c r="K40" i="16" s="1"/>
  <c r="L21" i="16"/>
  <c r="L40" i="16" s="1"/>
  <c r="M21" i="16"/>
  <c r="M40" i="16" s="1"/>
  <c r="N21" i="16"/>
  <c r="N40" i="16" s="1"/>
  <c r="O21" i="16"/>
  <c r="O40" i="16" s="1"/>
  <c r="D22" i="16"/>
  <c r="D41" i="16" s="1"/>
  <c r="E22" i="16"/>
  <c r="E41" i="16" s="1"/>
  <c r="F22" i="16"/>
  <c r="F41" i="16" s="1"/>
  <c r="G22" i="16"/>
  <c r="G41" i="16" s="1"/>
  <c r="H22" i="16"/>
  <c r="H41" i="16" s="1"/>
  <c r="I22" i="16"/>
  <c r="J22" i="16"/>
  <c r="J41" i="16" s="1"/>
  <c r="K22" i="16"/>
  <c r="K41" i="16" s="1"/>
  <c r="L22" i="16"/>
  <c r="L41" i="16" s="1"/>
  <c r="M22" i="16"/>
  <c r="M41" i="16" s="1"/>
  <c r="N22" i="16"/>
  <c r="N41" i="16" s="1"/>
  <c r="O22" i="16"/>
  <c r="O41" i="16" s="1"/>
  <c r="D23" i="16"/>
  <c r="D42" i="16" s="1"/>
  <c r="E23" i="16"/>
  <c r="E42" i="16" s="1"/>
  <c r="F23" i="16"/>
  <c r="F42" i="16" s="1"/>
  <c r="G23" i="16"/>
  <c r="G42" i="16" s="1"/>
  <c r="H23" i="16"/>
  <c r="H42" i="16" s="1"/>
  <c r="I23" i="16"/>
  <c r="I42" i="16" s="1"/>
  <c r="J23" i="16"/>
  <c r="J42" i="16" s="1"/>
  <c r="K23" i="16"/>
  <c r="K42" i="16" s="1"/>
  <c r="L23" i="16"/>
  <c r="L42" i="16" s="1"/>
  <c r="M23" i="16"/>
  <c r="M42" i="16" s="1"/>
  <c r="N23" i="16"/>
  <c r="N42" i="16" s="1"/>
  <c r="O23" i="16"/>
  <c r="O42" i="16" s="1"/>
  <c r="D24" i="16"/>
  <c r="D43" i="16" s="1"/>
  <c r="E24" i="16"/>
  <c r="E43" i="16" s="1"/>
  <c r="F24" i="16"/>
  <c r="F43" i="16" s="1"/>
  <c r="G24" i="16"/>
  <c r="G43" i="16" s="1"/>
  <c r="H24" i="16"/>
  <c r="H43" i="16" s="1"/>
  <c r="I24" i="16"/>
  <c r="I43" i="16" s="1"/>
  <c r="J24" i="16"/>
  <c r="J43" i="16" s="1"/>
  <c r="K24" i="16"/>
  <c r="K43" i="16" s="1"/>
  <c r="L24" i="16"/>
  <c r="L43" i="16" s="1"/>
  <c r="M24" i="16"/>
  <c r="M43" i="16" s="1"/>
  <c r="N24" i="16"/>
  <c r="N43" i="16" s="1"/>
  <c r="O24" i="16"/>
  <c r="O43" i="16" s="1"/>
  <c r="D25" i="16"/>
  <c r="D44" i="16" s="1"/>
  <c r="E25" i="16"/>
  <c r="E44" i="16" s="1"/>
  <c r="F25" i="16"/>
  <c r="F44" i="16" s="1"/>
  <c r="G25" i="16"/>
  <c r="G44" i="16" s="1"/>
  <c r="H25" i="16"/>
  <c r="H44" i="16" s="1"/>
  <c r="I25" i="16"/>
  <c r="I44" i="16" s="1"/>
  <c r="J25" i="16"/>
  <c r="J44" i="16" s="1"/>
  <c r="K25" i="16"/>
  <c r="K44" i="16" s="1"/>
  <c r="L25" i="16"/>
  <c r="M25" i="16"/>
  <c r="M44" i="16" s="1"/>
  <c r="N25" i="16"/>
  <c r="N44" i="16" s="1"/>
  <c r="O25" i="16"/>
  <c r="O44" i="16" s="1"/>
  <c r="B21" i="16"/>
  <c r="B22" i="16"/>
  <c r="B23" i="16"/>
  <c r="B24" i="16"/>
  <c r="B25" i="16"/>
  <c r="B26" i="16"/>
  <c r="B27" i="16"/>
  <c r="B28" i="16"/>
  <c r="B29" i="16"/>
  <c r="P132" i="16"/>
  <c r="P133" i="16"/>
  <c r="P134" i="16"/>
  <c r="P135" i="16"/>
  <c r="P136" i="16"/>
  <c r="P137" i="16"/>
  <c r="P116" i="16"/>
  <c r="P117" i="16"/>
  <c r="P118" i="16"/>
  <c r="P119" i="16"/>
  <c r="P120" i="16"/>
  <c r="P121" i="16"/>
  <c r="P122" i="16"/>
  <c r="P123" i="16"/>
  <c r="P124" i="16"/>
  <c r="P125" i="16"/>
  <c r="P126" i="16"/>
  <c r="P94" i="16"/>
  <c r="P95" i="16"/>
  <c r="P96" i="16"/>
  <c r="P97" i="16"/>
  <c r="P98" i="16"/>
  <c r="P99" i="16"/>
  <c r="P100" i="16"/>
  <c r="P101" i="16"/>
  <c r="P102" i="16"/>
  <c r="P68" i="16"/>
  <c r="P69" i="16"/>
  <c r="P70" i="16"/>
  <c r="P71" i="16"/>
  <c r="P72" i="16"/>
  <c r="P73" i="16"/>
  <c r="D50" i="20" l="1"/>
  <c r="P50" i="20" s="1"/>
  <c r="P35" i="20"/>
  <c r="Q143" i="20"/>
  <c r="Q141" i="20"/>
  <c r="Q139" i="20"/>
  <c r="Q137" i="20"/>
  <c r="Q135" i="20"/>
  <c r="Q113" i="20"/>
  <c r="Q111" i="20"/>
  <c r="Q107" i="20"/>
  <c r="Q105" i="20"/>
  <c r="Q103" i="20"/>
  <c r="Q101" i="20"/>
  <c r="Q99" i="20"/>
  <c r="Q97" i="20"/>
  <c r="Q95" i="20"/>
  <c r="Q93" i="20"/>
  <c r="Q91" i="20"/>
  <c r="Q89" i="20"/>
  <c r="Q87" i="20"/>
  <c r="Q85" i="20"/>
  <c r="Q83" i="20"/>
  <c r="Q81" i="20"/>
  <c r="Q77" i="20"/>
  <c r="Q75" i="20"/>
  <c r="Q73" i="20"/>
  <c r="Q71" i="20"/>
  <c r="Q69" i="20"/>
  <c r="Q67" i="20"/>
  <c r="Q65" i="20"/>
  <c r="Q63" i="20"/>
  <c r="Q61" i="20"/>
  <c r="Q59" i="20"/>
  <c r="Q57" i="20"/>
  <c r="Q55" i="20"/>
  <c r="Q140" i="20"/>
  <c r="Q132" i="20"/>
  <c r="Q102" i="20"/>
  <c r="Q94" i="20"/>
  <c r="Q86" i="20"/>
  <c r="Q72" i="20"/>
  <c r="Q64" i="20"/>
  <c r="Q56" i="20"/>
  <c r="Q30" i="20"/>
  <c r="Q142" i="20"/>
  <c r="Q134" i="20"/>
  <c r="Q104" i="20"/>
  <c r="Q96" i="20"/>
  <c r="Q88" i="20"/>
  <c r="Q74" i="20"/>
  <c r="Q66" i="20"/>
  <c r="Q58" i="20"/>
  <c r="Q108" i="20"/>
  <c r="Q100" i="20"/>
  <c r="Q84" i="20"/>
  <c r="Q70" i="20"/>
  <c r="Q54" i="20"/>
  <c r="AH79" i="20" s="1"/>
  <c r="Q144" i="20"/>
  <c r="Q136" i="20"/>
  <c r="Q112" i="20"/>
  <c r="Q106" i="20"/>
  <c r="Q98" i="20"/>
  <c r="Q90" i="20"/>
  <c r="Q82" i="20"/>
  <c r="Q76" i="20"/>
  <c r="Q68" i="20"/>
  <c r="Q60" i="20"/>
  <c r="Q138" i="20"/>
  <c r="Q92" i="20"/>
  <c r="Q78" i="20"/>
  <c r="Q62" i="20"/>
  <c r="Q131" i="20"/>
  <c r="AH145" i="20" s="1"/>
  <c r="Q79" i="20"/>
  <c r="Q109" i="20"/>
  <c r="Q145" i="20"/>
  <c r="Q133" i="20"/>
  <c r="D147" i="20"/>
  <c r="P147" i="20" s="1"/>
  <c r="P49" i="20"/>
  <c r="P44" i="16"/>
  <c r="P41" i="16"/>
  <c r="P40" i="16"/>
  <c r="P43" i="16"/>
  <c r="P42" i="16"/>
  <c r="P24" i="16"/>
  <c r="P22" i="16"/>
  <c r="P25" i="16"/>
  <c r="P23" i="16"/>
  <c r="P21" i="16"/>
  <c r="D19" i="19"/>
  <c r="J8" i="19"/>
  <c r="AH109" i="20" l="1"/>
  <c r="AH129" i="20"/>
  <c r="D148" i="20"/>
  <c r="P112" i="16"/>
  <c r="P115" i="16"/>
  <c r="P114" i="16"/>
  <c r="P111" i="16"/>
  <c r="P113" i="16"/>
  <c r="P148" i="20" l="1"/>
  <c r="Q148" i="20" s="1"/>
  <c r="D150" i="20"/>
  <c r="E149" i="20" s="1"/>
  <c r="E150" i="20" s="1"/>
  <c r="F149" i="20" s="1"/>
  <c r="F150" i="20" s="1"/>
  <c r="G149" i="20" s="1"/>
  <c r="G150" i="20" s="1"/>
  <c r="H149" i="20" s="1"/>
  <c r="H150" i="20" s="1"/>
  <c r="I149" i="20" s="1"/>
  <c r="I150" i="20" s="1"/>
  <c r="J149" i="20" s="1"/>
  <c r="J150" i="20" s="1"/>
  <c r="K149" i="20" s="1"/>
  <c r="K150" i="20" s="1"/>
  <c r="L149" i="20" s="1"/>
  <c r="L150" i="20" s="1"/>
  <c r="M149" i="20" s="1"/>
  <c r="M150" i="20" s="1"/>
  <c r="N149" i="20" s="1"/>
  <c r="N150" i="20" s="1"/>
  <c r="O149" i="20" s="1"/>
  <c r="O150" i="20" s="1"/>
  <c r="B20" i="16"/>
  <c r="P104" i="16"/>
  <c r="P91" i="16"/>
  <c r="P88" i="16"/>
  <c r="P82" i="16"/>
  <c r="P87" i="16"/>
  <c r="P89" i="16"/>
  <c r="P105" i="16"/>
  <c r="P106" i="16"/>
  <c r="P92" i="16"/>
  <c r="P86" i="16"/>
  <c r="P85" i="16"/>
  <c r="P93" i="16"/>
  <c r="P84" i="16"/>
  <c r="P90" i="16"/>
  <c r="P77" i="16"/>
  <c r="P63" i="16"/>
  <c r="P64" i="16"/>
  <c r="P65" i="16"/>
  <c r="P66" i="16"/>
  <c r="P67" i="16"/>
  <c r="P60" i="16"/>
  <c r="P61" i="16"/>
  <c r="P62" i="16"/>
  <c r="P74" i="16"/>
  <c r="P75" i="16"/>
  <c r="D26" i="16" l="1"/>
  <c r="D45" i="16" s="1"/>
  <c r="D27" i="16"/>
  <c r="D46" i="16" s="1"/>
  <c r="D28" i="16"/>
  <c r="D47" i="16" s="1"/>
  <c r="D29" i="16"/>
  <c r="D48" i="16" s="1"/>
  <c r="D34" i="16"/>
  <c r="E20" i="16"/>
  <c r="E39" i="16" s="1"/>
  <c r="E26" i="16"/>
  <c r="E45" i="16" s="1"/>
  <c r="E27" i="16"/>
  <c r="E46" i="16" s="1"/>
  <c r="E28" i="16"/>
  <c r="E47" i="16" s="1"/>
  <c r="E29" i="16"/>
  <c r="E48" i="16" s="1"/>
  <c r="E34" i="16"/>
  <c r="F20" i="16"/>
  <c r="F39" i="16" s="1"/>
  <c r="F26" i="16"/>
  <c r="F45" i="16" s="1"/>
  <c r="F27" i="16"/>
  <c r="F46" i="16" s="1"/>
  <c r="F28" i="16"/>
  <c r="F47" i="16" s="1"/>
  <c r="F29" i="16"/>
  <c r="F48" i="16" s="1"/>
  <c r="F34" i="16"/>
  <c r="G20" i="16"/>
  <c r="G39" i="16" s="1"/>
  <c r="G26" i="16"/>
  <c r="G45" i="16" s="1"/>
  <c r="G27" i="16"/>
  <c r="G46" i="16" s="1"/>
  <c r="G28" i="16"/>
  <c r="G47" i="16" s="1"/>
  <c r="G29" i="16"/>
  <c r="G48" i="16" s="1"/>
  <c r="G34" i="16"/>
  <c r="H20" i="16"/>
  <c r="H39" i="16" s="1"/>
  <c r="H26" i="16"/>
  <c r="H45" i="16" s="1"/>
  <c r="H27" i="16"/>
  <c r="H46" i="16" s="1"/>
  <c r="H28" i="16"/>
  <c r="H47" i="16" s="1"/>
  <c r="H29" i="16"/>
  <c r="H48" i="16" s="1"/>
  <c r="H34" i="16"/>
  <c r="I20" i="16"/>
  <c r="I39" i="16" s="1"/>
  <c r="I26" i="16"/>
  <c r="I45" i="16" s="1"/>
  <c r="I27" i="16"/>
  <c r="I46" i="16" s="1"/>
  <c r="I28" i="16"/>
  <c r="I47" i="16" s="1"/>
  <c r="I29" i="16"/>
  <c r="I48" i="16" s="1"/>
  <c r="I34" i="16"/>
  <c r="J20" i="16"/>
  <c r="J39" i="16" s="1"/>
  <c r="J26" i="16"/>
  <c r="J45" i="16" s="1"/>
  <c r="J27" i="16"/>
  <c r="J46" i="16" s="1"/>
  <c r="J28" i="16"/>
  <c r="J47" i="16" s="1"/>
  <c r="J29" i="16"/>
  <c r="J48" i="16" s="1"/>
  <c r="J34" i="16"/>
  <c r="K20" i="16"/>
  <c r="K39" i="16" s="1"/>
  <c r="K26" i="16"/>
  <c r="K45" i="16" s="1"/>
  <c r="K27" i="16"/>
  <c r="K46" i="16" s="1"/>
  <c r="K28" i="16"/>
  <c r="K47" i="16" s="1"/>
  <c r="K29" i="16"/>
  <c r="K48" i="16" s="1"/>
  <c r="K34" i="16"/>
  <c r="L20" i="16"/>
  <c r="L39" i="16" s="1"/>
  <c r="L26" i="16"/>
  <c r="L45" i="16" s="1"/>
  <c r="L27" i="16"/>
  <c r="L46" i="16" s="1"/>
  <c r="L28" i="16"/>
  <c r="L47" i="16" s="1"/>
  <c r="L29" i="16"/>
  <c r="L48" i="16" s="1"/>
  <c r="L34" i="16"/>
  <c r="M20" i="16"/>
  <c r="M39" i="16" s="1"/>
  <c r="M26" i="16"/>
  <c r="M45" i="16" s="1"/>
  <c r="M27" i="16"/>
  <c r="M46" i="16" s="1"/>
  <c r="M28" i="16"/>
  <c r="M47" i="16" s="1"/>
  <c r="M29" i="16"/>
  <c r="M48" i="16" s="1"/>
  <c r="M34" i="16"/>
  <c r="N20" i="16"/>
  <c r="N39" i="16" s="1"/>
  <c r="N26" i="16"/>
  <c r="N45" i="16" s="1"/>
  <c r="N27" i="16"/>
  <c r="N46" i="16" s="1"/>
  <c r="N28" i="16"/>
  <c r="N47" i="16" s="1"/>
  <c r="N29" i="16"/>
  <c r="N48" i="16" s="1"/>
  <c r="N34" i="16"/>
  <c r="O20" i="16"/>
  <c r="O39" i="16" s="1"/>
  <c r="O26" i="16"/>
  <c r="O45" i="16" s="1"/>
  <c r="O27" i="16"/>
  <c r="O46" i="16" s="1"/>
  <c r="O28" i="16"/>
  <c r="O47" i="16" s="1"/>
  <c r="O29" i="16"/>
  <c r="O48" i="16" s="1"/>
  <c r="O34" i="16"/>
  <c r="D39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07" i="16"/>
  <c r="P108" i="16"/>
  <c r="P109" i="16"/>
  <c r="P83" i="16"/>
  <c r="P81" i="16"/>
  <c r="P138" i="16"/>
  <c r="P139" i="16"/>
  <c r="P140" i="16"/>
  <c r="P141" i="16"/>
  <c r="P142" i="16"/>
  <c r="P143" i="16"/>
  <c r="P144" i="16"/>
  <c r="P145" i="16"/>
  <c r="P127" i="16"/>
  <c r="P128" i="16"/>
  <c r="P129" i="16"/>
  <c r="P55" i="16"/>
  <c r="P56" i="16"/>
  <c r="P57" i="16"/>
  <c r="P58" i="16"/>
  <c r="P59" i="16"/>
  <c r="P76" i="16"/>
  <c r="P78" i="16"/>
  <c r="P79" i="16"/>
  <c r="P131" i="16"/>
  <c r="P103" i="16"/>
  <c r="P54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B39" i="16"/>
  <c r="P33" i="16"/>
  <c r="P32" i="16"/>
  <c r="P31" i="16"/>
  <c r="P45" i="16" l="1"/>
  <c r="P47" i="16"/>
  <c r="P46" i="16"/>
  <c r="P39" i="16"/>
  <c r="P48" i="16"/>
  <c r="AH128" i="16"/>
  <c r="C32" i="19" s="1"/>
  <c r="P28" i="16"/>
  <c r="P26" i="16"/>
  <c r="AH144" i="16"/>
  <c r="C33" i="19" s="1"/>
  <c r="O30" i="16"/>
  <c r="O35" i="16" s="1"/>
  <c r="N30" i="16"/>
  <c r="N35" i="16" s="1"/>
  <c r="M30" i="16"/>
  <c r="M35" i="16" s="1"/>
  <c r="L49" i="16"/>
  <c r="L147" i="16" s="1"/>
  <c r="L30" i="16"/>
  <c r="L35" i="16" s="1"/>
  <c r="K30" i="16"/>
  <c r="K35" i="16" s="1"/>
  <c r="J30" i="16"/>
  <c r="J35" i="16" s="1"/>
  <c r="I30" i="16"/>
  <c r="I35" i="16" s="1"/>
  <c r="H30" i="16"/>
  <c r="H35" i="16" s="1"/>
  <c r="G30" i="16"/>
  <c r="G35" i="16" s="1"/>
  <c r="F30" i="16"/>
  <c r="F35" i="16" s="1"/>
  <c r="E30" i="16"/>
  <c r="E35" i="16" s="1"/>
  <c r="P29" i="16"/>
  <c r="D49" i="16"/>
  <c r="D30" i="16"/>
  <c r="D35" i="16" s="1"/>
  <c r="P20" i="16"/>
  <c r="P34" i="16"/>
  <c r="AH108" i="16"/>
  <c r="C31" i="19" s="1"/>
  <c r="AH78" i="16"/>
  <c r="C30" i="19" s="1"/>
  <c r="P146" i="16"/>
  <c r="P27" i="16"/>
  <c r="O49" i="16"/>
  <c r="M49" i="16"/>
  <c r="K49" i="16"/>
  <c r="K147" i="16" s="1"/>
  <c r="I49" i="16"/>
  <c r="G49" i="16"/>
  <c r="F49" i="16"/>
  <c r="F147" i="16" s="1"/>
  <c r="D147" i="16" l="1"/>
  <c r="N49" i="16"/>
  <c r="N147" i="16" s="1"/>
  <c r="N148" i="16" s="1"/>
  <c r="I50" i="16"/>
  <c r="J49" i="16"/>
  <c r="J147" i="16" s="1"/>
  <c r="J148" i="16" s="1"/>
  <c r="M50" i="16"/>
  <c r="P35" i="16"/>
  <c r="H49" i="16"/>
  <c r="H147" i="16" s="1"/>
  <c r="H148" i="16" s="1"/>
  <c r="P30" i="16"/>
  <c r="C29" i="19"/>
  <c r="K148" i="16"/>
  <c r="G147" i="16"/>
  <c r="G148" i="16" s="1"/>
  <c r="O147" i="16"/>
  <c r="O148" i="16" s="1"/>
  <c r="K50" i="16"/>
  <c r="I147" i="16"/>
  <c r="I148" i="16" s="1"/>
  <c r="M147" i="16"/>
  <c r="M148" i="16" s="1"/>
  <c r="E49" i="16"/>
  <c r="E147" i="16" s="1"/>
  <c r="G50" i="16"/>
  <c r="O50" i="16"/>
  <c r="F148" i="16"/>
  <c r="F50" i="16"/>
  <c r="N50" i="16"/>
  <c r="L148" i="16"/>
  <c r="L50" i="16"/>
  <c r="D50" i="16"/>
  <c r="P49" i="16" l="1"/>
  <c r="Q74" i="16"/>
  <c r="Q137" i="16"/>
  <c r="Q136" i="16"/>
  <c r="Q133" i="16"/>
  <c r="Q135" i="16"/>
  <c r="Q132" i="16"/>
  <c r="Q134" i="16"/>
  <c r="Q101" i="16"/>
  <c r="Q95" i="16"/>
  <c r="Q98" i="16"/>
  <c r="Q96" i="16"/>
  <c r="Q102" i="16"/>
  <c r="Q99" i="16"/>
  <c r="Q94" i="16"/>
  <c r="Q97" i="16"/>
  <c r="Q100" i="16"/>
  <c r="Q71" i="16"/>
  <c r="Q68" i="16"/>
  <c r="Q72" i="16"/>
  <c r="Q70" i="16"/>
  <c r="Q69" i="16"/>
  <c r="Q73" i="16"/>
  <c r="Q57" i="16"/>
  <c r="Q113" i="16"/>
  <c r="Q111" i="16"/>
  <c r="Q112" i="16"/>
  <c r="Q58" i="16"/>
  <c r="Q144" i="16"/>
  <c r="J50" i="16"/>
  <c r="Q109" i="16"/>
  <c r="Q108" i="16"/>
  <c r="Q56" i="16"/>
  <c r="Q54" i="16"/>
  <c r="Q145" i="16"/>
  <c r="Q60" i="16"/>
  <c r="Q63" i="16"/>
  <c r="Q78" i="16"/>
  <c r="Q85" i="16"/>
  <c r="H50" i="16"/>
  <c r="Q30" i="16"/>
  <c r="Q59" i="16"/>
  <c r="Q76" i="16"/>
  <c r="Q66" i="16"/>
  <c r="Q67" i="16"/>
  <c r="Q131" i="16"/>
  <c r="Q79" i="16"/>
  <c r="Q84" i="16"/>
  <c r="Q89" i="16"/>
  <c r="Q138" i="16"/>
  <c r="Q141" i="16"/>
  <c r="Q107" i="16"/>
  <c r="Q83" i="16"/>
  <c r="Q55" i="16"/>
  <c r="Q81" i="16"/>
  <c r="Q103" i="16"/>
  <c r="Q143" i="16"/>
  <c r="Q64" i="16"/>
  <c r="Q75" i="16"/>
  <c r="Q62" i="16"/>
  <c r="Q77" i="16"/>
  <c r="Q65" i="16"/>
  <c r="Q61" i="16"/>
  <c r="Q140" i="16"/>
  <c r="Q139" i="16"/>
  <c r="Q86" i="16"/>
  <c r="Q87" i="16"/>
  <c r="Q106" i="16"/>
  <c r="Q91" i="16"/>
  <c r="Q142" i="16"/>
  <c r="Q92" i="16"/>
  <c r="Q90" i="16"/>
  <c r="Q82" i="16"/>
  <c r="Q93" i="16"/>
  <c r="Q105" i="16"/>
  <c r="Q88" i="16"/>
  <c r="Q104" i="16"/>
  <c r="E148" i="16"/>
  <c r="E50" i="16"/>
  <c r="P147" i="16"/>
  <c r="D148" i="16"/>
  <c r="D150" i="16" l="1"/>
  <c r="E149" i="16" s="1"/>
  <c r="P148" i="16"/>
  <c r="Q148" i="16" s="1"/>
  <c r="AH109" i="16"/>
  <c r="AH145" i="16"/>
  <c r="AH79" i="16"/>
  <c r="P50" i="16"/>
  <c r="E150" i="16"/>
  <c r="F149" i="16" s="1"/>
  <c r="F150" i="16" s="1"/>
  <c r="G149" i="16" s="1"/>
  <c r="G150" i="16" s="1"/>
  <c r="H149" i="16" s="1"/>
  <c r="H150" i="16" s="1"/>
  <c r="I149" i="16" s="1"/>
  <c r="I150" i="16" s="1"/>
  <c r="J149" i="16" s="1"/>
  <c r="J150" i="16" s="1"/>
  <c r="K149" i="16" s="1"/>
  <c r="K150" i="16" s="1"/>
  <c r="L149" i="16" s="1"/>
  <c r="L150" i="16" s="1"/>
  <c r="M149" i="16" s="1"/>
  <c r="M150" i="16" s="1"/>
  <c r="N149" i="16" s="1"/>
  <c r="N150" i="16" s="1"/>
  <c r="O149" i="16" s="1"/>
  <c r="O150" i="16" s="1"/>
  <c r="AH129" i="16" l="1"/>
  <c r="D29" i="19"/>
  <c r="C13" i="19" l="1"/>
  <c r="I13" i="19" s="1"/>
  <c r="K13" i="19" s="1"/>
  <c r="C12" i="19"/>
  <c r="I12" i="19" s="1"/>
  <c r="K12" i="19" s="1"/>
  <c r="C11" i="19"/>
  <c r="I11" i="19" s="1"/>
  <c r="K11" i="19" s="1"/>
  <c r="C14" i="19"/>
  <c r="C25" i="19" s="1"/>
  <c r="C10" i="19"/>
  <c r="I10" i="19" s="1"/>
  <c r="K10" i="19" s="1"/>
  <c r="C17" i="19"/>
  <c r="C28" i="19" s="1"/>
  <c r="C16" i="19"/>
  <c r="C27" i="19" s="1"/>
  <c r="C9" i="19"/>
  <c r="I9" i="19" s="1"/>
  <c r="K9" i="19" s="1"/>
  <c r="C15" i="19"/>
  <c r="C26" i="19" s="1"/>
  <c r="D31" i="19"/>
  <c r="D33" i="19"/>
  <c r="D30" i="19"/>
  <c r="D32" i="19"/>
  <c r="C8" i="19"/>
  <c r="C19" i="19" s="1"/>
  <c r="C22" i="19" l="1"/>
  <c r="C23" i="19"/>
  <c r="I8" i="19"/>
  <c r="K8" i="19" s="1"/>
  <c r="C20" i="19"/>
  <c r="C18" i="19" s="1"/>
  <c r="I16" i="19"/>
  <c r="K16" i="19" s="1"/>
  <c r="I17" i="19"/>
  <c r="K17" i="19" s="1"/>
  <c r="I15" i="19"/>
  <c r="K15" i="19" s="1"/>
  <c r="C24" i="19"/>
  <c r="I14" i="19"/>
  <c r="K14" i="19" s="1"/>
  <c r="C21" i="19"/>
  <c r="C34" i="19" l="1"/>
  <c r="E34" i="19" s="1"/>
  <c r="E18" i="19"/>
</calcChain>
</file>

<file path=xl/sharedStrings.xml><?xml version="1.0" encoding="utf-8"?>
<sst xmlns="http://schemas.openxmlformats.org/spreadsheetml/2006/main" count="167" uniqueCount="95">
  <si>
    <t xml:space="preserve">Total Revenues </t>
  </si>
  <si>
    <t xml:space="preserve">Direct Costs  </t>
  </si>
  <si>
    <t xml:space="preserve">Indirect Costs </t>
  </si>
  <si>
    <t xml:space="preserve">Net Profit </t>
  </si>
  <si>
    <t xml:space="preserve">Team / Personnel </t>
  </si>
  <si>
    <t xml:space="preserve">Space and Operating </t>
  </si>
  <si>
    <t xml:space="preserve">Sales and Marketing </t>
  </si>
  <si>
    <t xml:space="preserve">Other Expenses </t>
  </si>
  <si>
    <t xml:space="preserve">TOTAL </t>
  </si>
  <si>
    <t xml:space="preserve">Owner  Investment </t>
  </si>
  <si>
    <t xml:space="preserve">Loan #1 </t>
  </si>
  <si>
    <t xml:space="preserve">Loan #2 </t>
  </si>
  <si>
    <t>(B) TOTAL DIRECT COSTS</t>
  </si>
  <si>
    <t>NOV</t>
  </si>
  <si>
    <t>DEC</t>
  </si>
  <si>
    <t>MAR</t>
  </si>
  <si>
    <t>APR</t>
  </si>
  <si>
    <t>MAY</t>
  </si>
  <si>
    <t>JUN</t>
  </si>
  <si>
    <t>JUL</t>
  </si>
  <si>
    <t>AUG</t>
  </si>
  <si>
    <t xml:space="preserve">JAN </t>
  </si>
  <si>
    <t xml:space="preserve">FEB </t>
  </si>
  <si>
    <t>SEP</t>
  </si>
  <si>
    <t>OCT</t>
  </si>
  <si>
    <t xml:space="preserve">     (D) TOTAL INDIRECT COSTS </t>
  </si>
  <si>
    <t xml:space="preserve">     (E) TOTAL CASH OUTFLOW (B+D) </t>
  </si>
  <si>
    <t xml:space="preserve">     (F)  NET PROFIT (A-E) </t>
  </si>
  <si>
    <t xml:space="preserve">     (G)  CASH FROM PREVIOUS PERIOD</t>
  </si>
  <si>
    <t>PLANNED %</t>
  </si>
  <si>
    <t>PLANNED $</t>
  </si>
  <si>
    <t>Units Sold</t>
  </si>
  <si>
    <t xml:space="preserve">Sales Volume / Units Sold </t>
  </si>
  <si>
    <t xml:space="preserve">Unit Price </t>
  </si>
  <si>
    <t xml:space="preserve">INDIRECT COSTS </t>
  </si>
  <si>
    <t xml:space="preserve">DIRECT COSTS (COGS) </t>
  </si>
  <si>
    <t xml:space="preserve">FINANCIALLY FIERCE FORMULA </t>
  </si>
  <si>
    <t xml:space="preserve">Benchmarking Tool </t>
  </si>
  <si>
    <t xml:space="preserve">Revenue Stream 1 </t>
  </si>
  <si>
    <t>Revenue Stream 3</t>
  </si>
  <si>
    <t>Revenue Stream 4</t>
  </si>
  <si>
    <t>Revenue Stream 5</t>
  </si>
  <si>
    <t>Revenue Stream 6</t>
  </si>
  <si>
    <t>Revenue Stream 7</t>
  </si>
  <si>
    <t>Revenue Stream 8</t>
  </si>
  <si>
    <t>Revenue Stream 9</t>
  </si>
  <si>
    <t>Revenue Stream 10</t>
  </si>
  <si>
    <t>Forecasting Tool</t>
  </si>
  <si>
    <t>INCOME</t>
  </si>
  <si>
    <t xml:space="preserve">SALES </t>
  </si>
  <si>
    <t xml:space="preserve">       DRILL 1.3 // SALES + MARKETING</t>
  </si>
  <si>
    <t xml:space="preserve">        DRILL 2.2 // REVENUE STREAMS </t>
  </si>
  <si>
    <t xml:space="preserve">Determine the volume of sales for each revenue stream as a percentage. </t>
  </si>
  <si>
    <t>Ensure the COGS is D18 matches the COGS above in red. Modify is manually.</t>
  </si>
  <si>
    <t>[A]</t>
  </si>
  <si>
    <t>[B]</t>
  </si>
  <si>
    <t>Ensure the Net Profit is 11.5%. If not, modify the COGS in D18 to reflect COGS shown in [A].</t>
  </si>
  <si>
    <t>Revenue Stream 2</t>
  </si>
  <si>
    <t xml:space="preserve">Direct Costs for Revenue Stream 1 </t>
  </si>
  <si>
    <t>Direct Costs for Revenue Stream 2</t>
  </si>
  <si>
    <t>Direct Costs for Revenue Stream 3</t>
  </si>
  <si>
    <t>Direct Costs for Revenue Stream 4</t>
  </si>
  <si>
    <t>Direct Costs for Revenue Stream 5</t>
  </si>
  <si>
    <t>Direct Costs for Revenue Stream 6</t>
  </si>
  <si>
    <t>Direct Costs for Revenue Stream 7</t>
  </si>
  <si>
    <t>Direct Costs for Revenue Stream 8</t>
  </si>
  <si>
    <t>Direct Costs for Revenue Stream 9</t>
  </si>
  <si>
    <t>Direct Costs for Revenue Stream 10</t>
  </si>
  <si>
    <t xml:space="preserve">Revenue Stream </t>
  </si>
  <si>
    <t xml:space="preserve">      TARGET = 11.5%</t>
  </si>
  <si>
    <t xml:space="preserve">     (H) CUMULATIVE CASHFLOW (F+G)</t>
  </si>
  <si>
    <t>EXPENSES [DIRECT + INDIRECT]</t>
  </si>
  <si>
    <t xml:space="preserve">       INDIRECT COSTS </t>
  </si>
  <si>
    <t xml:space="preserve">     TOTAL SALES </t>
  </si>
  <si>
    <t>(A) TOTAL INCOME</t>
  </si>
  <si>
    <t xml:space="preserve">TOTAL OTHER INCOME </t>
  </si>
  <si>
    <t xml:space="preserve">       SALES </t>
  </si>
  <si>
    <t xml:space="preserve">SUB TOTAL= </t>
  </si>
  <si>
    <t xml:space="preserve">         DRILL 5.2 // SALES ASSUMPTIONS </t>
  </si>
  <si>
    <t xml:space="preserve">     (C) GROSS PROFIT </t>
  </si>
  <si>
    <t xml:space="preserve">REVENUE STREAMS </t>
  </si>
  <si>
    <t xml:space="preserve">SALES ASSUMPTIONS </t>
  </si>
  <si>
    <t>PRICE POINTS</t>
  </si>
  <si>
    <t xml:space="preserve">    (C) GROSS PROFIT </t>
  </si>
  <si>
    <t xml:space="preserve">TEAM + PERSONNEL </t>
  </si>
  <si>
    <t xml:space="preserve">       DRILL 1.1 // TEAM + PERSONNEL </t>
  </si>
  <si>
    <t xml:space="preserve">       DRILL 1.2 // SPACE + OPERATING</t>
  </si>
  <si>
    <t xml:space="preserve">SPACE + OPERATING COSTS </t>
  </si>
  <si>
    <t>SALES + MARKETING</t>
  </si>
  <si>
    <t>OTHER COSTS</t>
  </si>
  <si>
    <t xml:space="preserve">       DRILL 1.4 // OTHER COSTS</t>
  </si>
  <si>
    <t xml:space="preserve">      Copyright 2021  Nail The Numbers, Inc. All Rights Reserved. </t>
  </si>
  <si>
    <t xml:space="preserve">       DRILL 4.3 // DIRECT COSTS (COGS) </t>
  </si>
  <si>
    <t xml:space="preserve">        DRILL 4.3 // PRICE POINTS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</si>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</sst>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1009]#,##0.00"/>
    <numFmt numFmtId="168" formatCode="_(&quot;$&quot;* #,##0_);_(&quot;$&quot;* \(#,##0\);_(&quot;$&quot;* &quot;-&quot;??_);_(@_)"/>
    <numFmt numFmtId="169" formatCode="0.0%"/>
    <numFmt numFmtId="170" formatCode="_ * #,##0.00_ ;_ * \-#,##0.00_ ;_ * &quot;-&quot;??_ ;_ @_ "/>
    <numFmt numFmtId="171" formatCode="_-&quot;$&quot;* #,##0.0_-;\-&quot;$&quot;* #,##0.0_-;_-&quot;$&quot;* &quot;-&quot;??_-;_-@_-"/>
    <numFmt numFmtId="172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1"/>
      <name val="Daytona Condensed"/>
      <family val="2"/>
    </font>
    <font>
      <sz val="11"/>
      <color theme="1"/>
      <name val="Daytona Condensed"/>
      <family val="2"/>
    </font>
    <font>
      <b/>
      <sz val="10"/>
      <name val="Daytona Condensed"/>
      <family val="2"/>
    </font>
    <font>
      <b/>
      <sz val="10"/>
      <color theme="0"/>
      <name val="Daytona Condensed"/>
      <family val="2"/>
    </font>
    <font>
      <sz val="10"/>
      <color theme="1"/>
      <name val="Daytona Condensed"/>
      <family val="2"/>
    </font>
    <font>
      <b/>
      <sz val="10"/>
      <color rgb="FFFF0000"/>
      <name val="Daytona Condensed"/>
      <family val="2"/>
    </font>
    <font>
      <sz val="8"/>
      <color rgb="FFFF0000"/>
      <name val="Calibri"/>
      <family val="2"/>
      <scheme val="minor"/>
    </font>
    <font>
      <b/>
      <sz val="10"/>
      <color theme="1"/>
      <name val="Daytona Condensed"/>
      <family val="2"/>
    </font>
    <font>
      <sz val="10"/>
      <color rgb="FFFF0000"/>
      <name val="Daytona a"/>
    </font>
    <font>
      <b/>
      <sz val="14"/>
      <color theme="0"/>
      <name val="Daytona Condensed"/>
      <family val="2"/>
    </font>
    <font>
      <b/>
      <sz val="14"/>
      <color indexed="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6"/>
      <color theme="1"/>
      <name val="Daytona Condensed"/>
      <family val="2"/>
    </font>
    <font>
      <sz val="14"/>
      <color theme="1"/>
      <name val="Daytona Condensed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lightTrellis">
        <bgColor theme="0" tint="-0.49998474074526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3" borderId="0" xfId="0" applyFont="1" applyFill="1"/>
    <xf numFmtId="0" fontId="4" fillId="0" borderId="0" xfId="0" applyFont="1"/>
    <xf numFmtId="167" fontId="4" fillId="0" borderId="2" xfId="0" applyNumberFormat="1" applyFont="1" applyBorder="1"/>
    <xf numFmtId="167" fontId="4" fillId="3" borderId="0" xfId="0" applyNumberFormat="1" applyFont="1" applyFill="1"/>
    <xf numFmtId="43" fontId="4" fillId="0" borderId="2" xfId="6" applyFont="1" applyBorder="1"/>
    <xf numFmtId="1" fontId="4" fillId="0" borderId="2" xfId="1" applyNumberFormat="1" applyFont="1" applyBorder="1"/>
    <xf numFmtId="167" fontId="4" fillId="3" borderId="2" xfId="0" applyNumberFormat="1" applyFont="1" applyFill="1" applyBorder="1" applyAlignment="1">
      <alignment horizontal="right" vertical="top" wrapText="1"/>
    </xf>
    <xf numFmtId="9" fontId="7" fillId="10" borderId="0" xfId="2" applyFont="1" applyFill="1"/>
    <xf numFmtId="10" fontId="5" fillId="3" borderId="2" xfId="0" applyNumberFormat="1" applyFont="1" applyFill="1" applyBorder="1" applyAlignment="1">
      <alignment horizontal="right" vertical="top" wrapText="1"/>
    </xf>
    <xf numFmtId="9" fontId="7" fillId="3" borderId="0" xfId="2" applyFont="1" applyFill="1"/>
    <xf numFmtId="0" fontId="4" fillId="3" borderId="2" xfId="0" applyFont="1" applyFill="1" applyBorder="1" applyAlignment="1">
      <alignment vertical="top" wrapText="1"/>
    </xf>
    <xf numFmtId="10" fontId="4" fillId="3" borderId="2" xfId="0" applyNumberFormat="1" applyFont="1" applyFill="1" applyBorder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5" fillId="5" borderId="0" xfId="0" applyFont="1" applyFill="1"/>
    <xf numFmtId="38" fontId="5" fillId="5" borderId="0" xfId="0" applyNumberFormat="1" applyFont="1" applyFill="1"/>
    <xf numFmtId="164" fontId="8" fillId="5" borderId="0" xfId="0" applyNumberFormat="1" applyFont="1" applyFill="1"/>
    <xf numFmtId="0" fontId="8" fillId="5" borderId="0" xfId="0" applyFont="1" applyFill="1"/>
    <xf numFmtId="38" fontId="8" fillId="5" borderId="0" xfId="0" applyNumberFormat="1" applyFont="1" applyFill="1"/>
    <xf numFmtId="0" fontId="9" fillId="0" borderId="0" xfId="0" applyFont="1"/>
    <xf numFmtId="38" fontId="10" fillId="3" borderId="0" xfId="0" applyNumberFormat="1" applyFont="1" applyFill="1"/>
    <xf numFmtId="0" fontId="10" fillId="3" borderId="0" xfId="0" applyFont="1" applyFill="1"/>
    <xf numFmtId="10" fontId="5" fillId="5" borderId="0" xfId="2" applyNumberFormat="1" applyFont="1" applyFill="1"/>
    <xf numFmtId="10" fontId="8" fillId="5" borderId="0" xfId="2" applyNumberFormat="1" applyFont="1" applyFill="1"/>
    <xf numFmtId="10" fontId="8" fillId="0" borderId="0" xfId="2" applyNumberFormat="1" applyFont="1"/>
    <xf numFmtId="38" fontId="8" fillId="0" borderId="0" xfId="0" applyNumberFormat="1" applyFont="1"/>
    <xf numFmtId="0" fontId="8" fillId="0" borderId="0" xfId="0" applyFont="1"/>
    <xf numFmtId="10" fontId="4" fillId="3" borderId="0" xfId="2" applyNumberFormat="1" applyFont="1" applyFill="1"/>
    <xf numFmtId="38" fontId="4" fillId="3" borderId="0" xfId="0" applyNumberFormat="1" applyFont="1" applyFill="1"/>
    <xf numFmtId="165" fontId="8" fillId="5" borderId="0" xfId="1" applyFont="1" applyFill="1" applyAlignment="1">
      <alignment horizontal="center"/>
    </xf>
    <xf numFmtId="10" fontId="8" fillId="0" borderId="0" xfId="2" applyNumberFormat="1" applyFont="1" applyFill="1" applyAlignment="1">
      <alignment horizontal="center"/>
    </xf>
    <xf numFmtId="38" fontId="10" fillId="5" borderId="0" xfId="0" applyNumberFormat="1" applyFont="1" applyFill="1"/>
    <xf numFmtId="0" fontId="10" fillId="5" borderId="0" xfId="0" applyFont="1" applyFill="1"/>
    <xf numFmtId="164" fontId="8" fillId="3" borderId="0" xfId="0" applyNumberFormat="1" applyFont="1" applyFill="1"/>
    <xf numFmtId="38" fontId="5" fillId="3" borderId="0" xfId="0" applyNumberFormat="1" applyFont="1" applyFill="1"/>
    <xf numFmtId="0" fontId="8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169" fontId="8" fillId="4" borderId="3" xfId="2" applyNumberFormat="1" applyFont="1" applyFill="1" applyBorder="1"/>
    <xf numFmtId="169" fontId="8" fillId="4" borderId="1" xfId="2" applyNumberFormat="1" applyFont="1" applyFill="1" applyBorder="1"/>
    <xf numFmtId="10" fontId="5" fillId="4" borderId="3" xfId="2" applyNumberFormat="1" applyFont="1" applyFill="1" applyBorder="1"/>
    <xf numFmtId="10" fontId="5" fillId="4" borderId="1" xfId="2" applyNumberFormat="1" applyFont="1" applyFill="1" applyBorder="1"/>
    <xf numFmtId="9" fontId="5" fillId="4" borderId="1" xfId="2" applyFont="1" applyFill="1" applyBorder="1"/>
    <xf numFmtId="2" fontId="10" fillId="7" borderId="1" xfId="0" applyNumberFormat="1" applyFont="1" applyFill="1" applyBorder="1" applyAlignment="1">
      <alignment horizontal="right"/>
    </xf>
    <xf numFmtId="38" fontId="9" fillId="6" borderId="2" xfId="0" applyNumberFormat="1" applyFont="1" applyFill="1" applyBorder="1" applyAlignment="1">
      <alignment horizontal="center"/>
    </xf>
    <xf numFmtId="38" fontId="8" fillId="11" borderId="2" xfId="0" applyNumberFormat="1" applyFont="1" applyFill="1" applyBorder="1" applyProtection="1"/>
    <xf numFmtId="0" fontId="5" fillId="3" borderId="2" xfId="0" applyNumberFormat="1" applyFont="1" applyFill="1" applyBorder="1" applyAlignment="1">
      <alignment horizontal="left"/>
    </xf>
    <xf numFmtId="41" fontId="5" fillId="5" borderId="2" xfId="0" applyNumberFormat="1" applyFont="1" applyFill="1" applyBorder="1"/>
    <xf numFmtId="165" fontId="8" fillId="11" borderId="2" xfId="1" applyFont="1" applyFill="1" applyBorder="1"/>
    <xf numFmtId="0" fontId="5" fillId="5" borderId="2" xfId="0" applyFont="1" applyFill="1" applyBorder="1" applyAlignment="1">
      <alignment horizontal="left"/>
    </xf>
    <xf numFmtId="171" fontId="8" fillId="11" borderId="2" xfId="1" applyNumberFormat="1" applyFont="1" applyFill="1" applyBorder="1"/>
    <xf numFmtId="165" fontId="8" fillId="8" borderId="2" xfId="1" applyFont="1" applyFill="1" applyBorder="1"/>
    <xf numFmtId="171" fontId="8" fillId="8" borderId="2" xfId="1" applyNumberFormat="1" applyFont="1" applyFill="1" applyBorder="1"/>
    <xf numFmtId="164" fontId="8" fillId="11" borderId="2" xfId="0" applyNumberFormat="1" applyFont="1" applyFill="1" applyBorder="1"/>
    <xf numFmtId="164" fontId="8" fillId="5" borderId="2" xfId="0" applyNumberFormat="1" applyFont="1" applyFill="1" applyBorder="1"/>
    <xf numFmtId="166" fontId="5" fillId="5" borderId="2" xfId="1" applyNumberFormat="1" applyFont="1" applyFill="1" applyBorder="1"/>
    <xf numFmtId="164" fontId="8" fillId="8" borderId="2" xfId="0" applyNumberFormat="1" applyFont="1" applyFill="1" applyBorder="1"/>
    <xf numFmtId="164" fontId="6" fillId="9" borderId="2" xfId="0" applyNumberFormat="1" applyFont="1" applyFill="1" applyBorder="1"/>
    <xf numFmtId="172" fontId="8" fillId="11" borderId="2" xfId="1" applyNumberFormat="1" applyFont="1" applyFill="1" applyBorder="1"/>
    <xf numFmtId="164" fontId="8" fillId="0" borderId="2" xfId="0" applyNumberFormat="1" applyFont="1" applyBorder="1"/>
    <xf numFmtId="0" fontId="0" fillId="3" borderId="0" xfId="0" applyFill="1"/>
    <xf numFmtId="0" fontId="12" fillId="3" borderId="0" xfId="0" applyFont="1" applyFill="1"/>
    <xf numFmtId="0" fontId="13" fillId="3" borderId="0" xfId="0" applyFont="1" applyFill="1"/>
    <xf numFmtId="38" fontId="15" fillId="6" borderId="2" xfId="0" applyNumberFormat="1" applyFont="1" applyFill="1" applyBorder="1" applyAlignment="1">
      <alignment horizontal="center"/>
    </xf>
    <xf numFmtId="38" fontId="17" fillId="5" borderId="0" xfId="0" applyNumberFormat="1" applyFont="1" applyFill="1"/>
    <xf numFmtId="167" fontId="18" fillId="3" borderId="4" xfId="0" applyNumberFormat="1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/>
    <xf numFmtId="0" fontId="4" fillId="0" borderId="0" xfId="0" applyFont="1" applyBorder="1"/>
    <xf numFmtId="0" fontId="0" fillId="3" borderId="0" xfId="0" applyFill="1" applyBorder="1"/>
    <xf numFmtId="0" fontId="19" fillId="11" borderId="2" xfId="0" applyFont="1" applyFill="1" applyBorder="1" applyAlignment="1">
      <alignment vertical="top" wrapText="1"/>
    </xf>
    <xf numFmtId="0" fontId="19" fillId="11" borderId="2" xfId="0" applyFont="1" applyFill="1" applyBorder="1" applyAlignment="1">
      <alignment horizontal="center" vertical="top" wrapText="1"/>
    </xf>
    <xf numFmtId="0" fontId="19" fillId="9" borderId="2" xfId="0" applyFont="1" applyFill="1" applyBorder="1" applyAlignment="1">
      <alignment vertical="top" wrapText="1"/>
    </xf>
    <xf numFmtId="167" fontId="19" fillId="9" borderId="2" xfId="0" applyNumberFormat="1" applyFont="1" applyFill="1" applyBorder="1" applyAlignment="1">
      <alignment horizontal="right" vertical="top" wrapText="1"/>
    </xf>
    <xf numFmtId="9" fontId="19" fillId="9" borderId="2" xfId="2" applyFont="1" applyFill="1" applyBorder="1" applyAlignment="1">
      <alignment horizontal="right" vertical="top" wrapText="1"/>
    </xf>
    <xf numFmtId="0" fontId="19" fillId="9" borderId="2" xfId="0" applyFont="1" applyFill="1" applyBorder="1" applyAlignment="1">
      <alignment horizontal="center"/>
    </xf>
    <xf numFmtId="10" fontId="19" fillId="9" borderId="2" xfId="0" applyNumberFormat="1" applyFont="1" applyFill="1" applyBorder="1" applyAlignment="1">
      <alignment horizontal="right" vertical="top" wrapText="1"/>
    </xf>
    <xf numFmtId="0" fontId="20" fillId="3" borderId="0" xfId="0" applyFont="1" applyFill="1"/>
    <xf numFmtId="0" fontId="17" fillId="0" borderId="0" xfId="0" applyFont="1"/>
    <xf numFmtId="167" fontId="4" fillId="0" borderId="2" xfId="0" applyNumberFormat="1" applyFont="1" applyBorder="1" applyProtection="1"/>
    <xf numFmtId="41" fontId="5" fillId="5" borderId="2" xfId="0" applyNumberFormat="1" applyFont="1" applyFill="1" applyBorder="1" applyAlignment="1">
      <alignment vertical="center"/>
    </xf>
    <xf numFmtId="164" fontId="8" fillId="11" borderId="5" xfId="0" applyNumberFormat="1" applyFont="1" applyFill="1" applyBorder="1"/>
    <xf numFmtId="164" fontId="8" fillId="3" borderId="0" xfId="0" applyNumberFormat="1" applyFont="1" applyFill="1" applyBorder="1"/>
    <xf numFmtId="10" fontId="8" fillId="11" borderId="10" xfId="2" applyNumberFormat="1" applyFont="1" applyFill="1" applyBorder="1"/>
    <xf numFmtId="10" fontId="8" fillId="3" borderId="0" xfId="2" applyNumberFormat="1" applyFont="1" applyFill="1" applyBorder="1"/>
    <xf numFmtId="10" fontId="8" fillId="11" borderId="11" xfId="2" applyNumberFormat="1" applyFont="1" applyFill="1" applyBorder="1"/>
    <xf numFmtId="38" fontId="14" fillId="5" borderId="0" xfId="0" applyNumberFormat="1" applyFont="1" applyFill="1"/>
    <xf numFmtId="38" fontId="5" fillId="13" borderId="0" xfId="0" applyNumberFormat="1" applyFont="1" applyFill="1"/>
    <xf numFmtId="0" fontId="5" fillId="13" borderId="0" xfId="0" applyFont="1" applyFill="1"/>
    <xf numFmtId="38" fontId="8" fillId="13" borderId="0" xfId="0" applyNumberFormat="1" applyFont="1" applyFill="1"/>
    <xf numFmtId="0" fontId="8" fillId="13" borderId="0" xfId="0" applyFont="1" applyFill="1"/>
    <xf numFmtId="38" fontId="9" fillId="13" borderId="0" xfId="0" applyNumberFormat="1" applyFont="1" applyFill="1"/>
    <xf numFmtId="0" fontId="9" fillId="13" borderId="0" xfId="0" applyFont="1" applyFill="1"/>
    <xf numFmtId="0" fontId="23" fillId="5" borderId="0" xfId="0" applyFont="1" applyFill="1" applyAlignment="1">
      <alignment horizontal="left"/>
    </xf>
    <xf numFmtId="0" fontId="23" fillId="5" borderId="0" xfId="0" applyFont="1" applyFill="1" applyAlignment="1" applyProtection="1">
      <alignment horizontal="left"/>
    </xf>
    <xf numFmtId="0" fontId="24" fillId="3" borderId="0" xfId="0" applyFont="1" applyFill="1"/>
    <xf numFmtId="0" fontId="25" fillId="3" borderId="0" xfId="0" applyFont="1" applyFill="1"/>
    <xf numFmtId="0" fontId="14" fillId="3" borderId="2" xfId="0" applyFont="1" applyFill="1" applyBorder="1" applyAlignment="1">
      <alignment vertical="center"/>
    </xf>
    <xf numFmtId="0" fontId="18" fillId="3" borderId="0" xfId="0" applyFont="1" applyFill="1" applyAlignment="1">
      <alignment vertical="top" wrapText="1"/>
    </xf>
    <xf numFmtId="165" fontId="8" fillId="11" borderId="5" xfId="1" applyFont="1" applyFill="1" applyBorder="1"/>
    <xf numFmtId="10" fontId="8" fillId="4" borderId="10" xfId="2" applyNumberFormat="1" applyFont="1" applyFill="1" applyBorder="1"/>
    <xf numFmtId="168" fontId="8" fillId="11" borderId="10" xfId="1" applyNumberFormat="1" applyFont="1" applyFill="1" applyBorder="1"/>
    <xf numFmtId="10" fontId="8" fillId="4" borderId="13" xfId="2" applyNumberFormat="1" applyFont="1" applyFill="1" applyBorder="1"/>
    <xf numFmtId="10" fontId="8" fillId="4" borderId="10" xfId="2" applyNumberFormat="1" applyFont="1" applyFill="1" applyBorder="1" applyAlignment="1">
      <alignment horizontal="center"/>
    </xf>
    <xf numFmtId="168" fontId="8" fillId="11" borderId="10" xfId="1" applyNumberFormat="1" applyFont="1" applyFill="1" applyBorder="1" applyAlignment="1">
      <alignment horizontal="center"/>
    </xf>
    <xf numFmtId="38" fontId="15" fillId="6" borderId="2" xfId="0" applyNumberFormat="1" applyFont="1" applyFill="1" applyBorder="1" applyAlignment="1" applyProtection="1">
      <alignment horizontal="center"/>
      <protection locked="0"/>
    </xf>
    <xf numFmtId="41" fontId="11" fillId="12" borderId="2" xfId="0" applyNumberFormat="1" applyFont="1" applyFill="1" applyBorder="1" applyProtection="1">
      <protection locked="0"/>
    </xf>
    <xf numFmtId="38" fontId="8" fillId="11" borderId="2" xfId="0" applyNumberFormat="1" applyFont="1" applyFill="1" applyBorder="1" applyProtection="1"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2" fontId="5" fillId="12" borderId="2" xfId="0" applyNumberFormat="1" applyFont="1" applyFill="1" applyBorder="1" applyAlignment="1" applyProtection="1">
      <alignment horizontal="right"/>
      <protection locked="0"/>
    </xf>
    <xf numFmtId="41" fontId="5" fillId="12" borderId="2" xfId="0" applyNumberFormat="1" applyFont="1" applyFill="1" applyBorder="1" applyProtection="1">
      <protection locked="0"/>
    </xf>
    <xf numFmtId="9" fontId="5" fillId="12" borderId="2" xfId="5" applyFont="1" applyFill="1" applyBorder="1" applyAlignment="1" applyProtection="1">
      <alignment horizontal="left"/>
      <protection locked="0"/>
    </xf>
    <xf numFmtId="164" fontId="8" fillId="12" borderId="2" xfId="0" applyNumberFormat="1" applyFont="1" applyFill="1" applyBorder="1" applyProtection="1">
      <protection locked="0"/>
    </xf>
    <xf numFmtId="168" fontId="8" fillId="11" borderId="14" xfId="1" applyNumberFormat="1" applyFont="1" applyFill="1" applyBorder="1"/>
    <xf numFmtId="10" fontId="8" fillId="4" borderId="13" xfId="2" applyNumberFormat="1" applyFont="1" applyFill="1" applyBorder="1" applyAlignment="1">
      <alignment horizontal="center"/>
    </xf>
    <xf numFmtId="168" fontId="8" fillId="11" borderId="14" xfId="1" applyNumberFormat="1" applyFont="1" applyFill="1" applyBorder="1" applyAlignment="1">
      <alignment horizontal="center"/>
    </xf>
    <xf numFmtId="10" fontId="4" fillId="12" borderId="2" xfId="0" applyNumberFormat="1" applyFont="1" applyFill="1" applyBorder="1" applyAlignment="1" applyProtection="1">
      <alignment horizontal="right" vertical="top" wrapText="1"/>
      <protection locked="0"/>
    </xf>
    <xf numFmtId="10" fontId="19" fillId="9" borderId="2" xfId="0" applyNumberFormat="1" applyFont="1" applyFill="1" applyBorder="1" applyAlignment="1" applyProtection="1">
      <alignment horizontal="right" vertical="top" wrapText="1"/>
      <protection locked="0"/>
    </xf>
    <xf numFmtId="38" fontId="9" fillId="6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10" fontId="14" fillId="9" borderId="2" xfId="0" applyNumberFormat="1" applyFont="1" applyFill="1" applyBorder="1" applyAlignment="1" applyProtection="1">
      <alignment horizontal="right" vertical="top" wrapText="1"/>
      <protection locked="0"/>
    </xf>
    <xf numFmtId="0" fontId="5" fillId="12" borderId="8" xfId="0" applyFont="1" applyFill="1" applyBorder="1" applyAlignment="1" applyProtection="1">
      <alignment horizontal="left"/>
      <protection locked="0"/>
    </xf>
    <xf numFmtId="0" fontId="5" fillId="12" borderId="9" xfId="0" applyFont="1" applyFill="1" applyBorder="1" applyAlignment="1" applyProtection="1">
      <alignment horizontal="left"/>
      <protection locked="0"/>
    </xf>
    <xf numFmtId="0" fontId="8" fillId="6" borderId="5" xfId="0" applyFont="1" applyFill="1" applyBorder="1" applyAlignment="1">
      <alignment horizontal="right"/>
    </xf>
    <xf numFmtId="0" fontId="8" fillId="6" borderId="6" xfId="0" applyFont="1" applyFill="1" applyBorder="1" applyAlignment="1">
      <alignment horizontal="right"/>
    </xf>
    <xf numFmtId="2" fontId="5" fillId="7" borderId="12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10" fillId="7" borderId="12" xfId="0" applyNumberFormat="1" applyFont="1" applyFill="1" applyBorder="1" applyAlignment="1">
      <alignment horizontal="center"/>
    </xf>
    <xf numFmtId="2" fontId="10" fillId="7" borderId="0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4" fillId="8" borderId="5" xfId="0" applyFont="1" applyFill="1" applyBorder="1"/>
    <xf numFmtId="0" fontId="14" fillId="8" borderId="6" xfId="0" applyFont="1" applyFill="1" applyBorder="1"/>
    <xf numFmtId="0" fontId="5" fillId="12" borderId="5" xfId="0" applyFont="1" applyFill="1" applyBorder="1" applyAlignment="1" applyProtection="1">
      <alignment horizontal="left"/>
      <protection locked="0"/>
    </xf>
    <xf numFmtId="0" fontId="5" fillId="12" borderId="6" xfId="0" applyFont="1" applyFill="1" applyBorder="1" applyAlignment="1" applyProtection="1">
      <alignment horizontal="left"/>
      <protection locked="0"/>
    </xf>
    <xf numFmtId="0" fontId="14" fillId="5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21" fillId="2" borderId="5" xfId="0" applyFont="1" applyFill="1" applyBorder="1" applyAlignment="1"/>
    <xf numFmtId="0" fontId="21" fillId="2" borderId="7" xfId="0" applyFont="1" applyFill="1" applyBorder="1" applyAlignment="1"/>
    <xf numFmtId="0" fontId="21" fillId="2" borderId="6" xfId="0" applyFont="1" applyFill="1" applyBorder="1" applyAlignment="1"/>
    <xf numFmtId="0" fontId="14" fillId="3" borderId="5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left" indent="2"/>
    </xf>
    <xf numFmtId="0" fontId="8" fillId="8" borderId="6" xfId="0" applyFont="1" applyFill="1" applyBorder="1" applyAlignment="1">
      <alignment horizontal="left" indent="2"/>
    </xf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2" fontId="5" fillId="7" borderId="5" xfId="0" applyNumberFormat="1" applyFont="1" applyFill="1" applyBorder="1" applyAlignment="1">
      <alignment horizontal="center"/>
    </xf>
    <xf numFmtId="2" fontId="5" fillId="7" borderId="7" xfId="0" applyNumberFormat="1" applyFont="1" applyFill="1" applyBorder="1" applyAlignment="1">
      <alignment horizontal="center"/>
    </xf>
    <xf numFmtId="2" fontId="5" fillId="7" borderId="6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right"/>
    </xf>
    <xf numFmtId="0" fontId="14" fillId="6" borderId="6" xfId="0" applyFont="1" applyFill="1" applyBorder="1" applyAlignment="1">
      <alignment horizontal="right"/>
    </xf>
    <xf numFmtId="0" fontId="14" fillId="11" borderId="5" xfId="0" applyFont="1" applyFill="1" applyBorder="1" applyAlignment="1">
      <alignment horizontal="left" vertical="center"/>
    </xf>
    <xf numFmtId="0" fontId="14" fillId="11" borderId="6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8" fillId="11" borderId="2" xfId="0" applyFont="1" applyFill="1" applyBorder="1" applyAlignment="1">
      <alignment horizontal="left" vertical="center" indent="2"/>
    </xf>
    <xf numFmtId="0" fontId="14" fillId="3" borderId="2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14" fillId="11" borderId="5" xfId="0" applyFont="1" applyFill="1" applyBorder="1" applyAlignment="1">
      <alignment vertical="center"/>
    </xf>
    <xf numFmtId="0" fontId="14" fillId="11" borderId="6" xfId="0" applyFont="1" applyFill="1" applyBorder="1" applyAlignment="1">
      <alignment vertical="center"/>
    </xf>
    <xf numFmtId="0" fontId="19" fillId="11" borderId="2" xfId="0" applyFont="1" applyFill="1" applyBorder="1"/>
    <xf numFmtId="167" fontId="18" fillId="3" borderId="0" xfId="0" applyNumberFormat="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3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14" fillId="3" borderId="2" xfId="0" applyFont="1" applyFill="1" applyBorder="1" applyAlignment="1">
      <alignment vertical="center"/>
    </xf>
  </cellXfs>
  <cellStyles count="7">
    <cellStyle name="Comma" xfId="6" builtinId="3"/>
    <cellStyle name="Comma 2" xfId="4" xr:uid="{00000000-0005-0000-0000-000000000000}"/>
    <cellStyle name="Currency" xfId="1" builtinId="4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9" defaultPivotStyle="PivotStyleLight16"/>
  <colors>
    <mruColors>
      <color rgb="FFFFEEA7"/>
      <color rgb="FFFFFFFF"/>
      <color rgb="FFE9FB7D"/>
      <color rgb="FFCCCC00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7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616528</xdr:colOff>
      <xdr:row>0</xdr:row>
      <xdr:rowOff>0</xdr:rowOff>
    </xdr:from>
    <xdr:to>
      <xdr:col>0</xdr:col>
      <xdr:colOff>1453467</xdr:colOff>
      <xdr:row>4</xdr:row>
      <xdr:rowOff>27215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D3C9E-E357-4433-AC5D-60EF7F453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528" y="0"/>
          <a:ext cx="836939" cy="892629"/>
        </a:xfrm>
        <a:prstGeom prst="rect">
          <a:avLst/>
        </a:prstGeom>
      </xdr:spPr>
    </xdr:pic>
    <xdr:clientData/>
  </xdr:twoCellAnchor>
  <xdr:twoCellAnchor editAs="oneCell">
    <xdr:from>
      <xdr:col>33</xdr:col>
      <xdr:colOff>27710</xdr:colOff>
      <xdr:row>147</xdr:row>
      <xdr:rowOff>173182</xdr:rowOff>
    </xdr:from>
    <xdr:to>
      <xdr:col>33</xdr:col>
      <xdr:colOff>241070</xdr:colOff>
      <xdr:row>148</xdr:row>
      <xdr:rowOff>10985</xdr:rowOff>
    </xdr:to>
    <xdr:pic>
      <xdr:nvPicPr>
        <xdr:cNvPr id="4" name="Graphic 3" descr="Circle with left arrow with solid fill">
          <a:extLst>
            <a:ext uri="{FF2B5EF4-FFF2-40B4-BE49-F238E27FC236}">
              <a16:creationId xmlns:a16="http://schemas.microsoft.com/office/drawing/2014/main" id="{80F6AD30-EABC-4F90-98E7-8AE0F5E5A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725419" y="37940673"/>
          <a:ext cx="213360" cy="218803"/>
        </a:xfrm>
        <a:prstGeom prst="rect">
          <a:avLst/>
        </a:prstGeom>
      </xdr:spPr>
    </xdr:pic>
    <xdr:clientData/>
  </xdr:twoCellAnchor>
  <xdr:twoCellAnchor editAs="oneCell">
    <xdr:from>
      <xdr:col>1</xdr:col>
      <xdr:colOff>51958</xdr:colOff>
      <xdr:row>52</xdr:row>
      <xdr:rowOff>84986</xdr:rowOff>
    </xdr:from>
    <xdr:to>
      <xdr:col>1</xdr:col>
      <xdr:colOff>268039</xdr:colOff>
      <xdr:row>52</xdr:row>
      <xdr:rowOff>303541</xdr:rowOff>
    </xdr:to>
    <xdr:pic>
      <xdr:nvPicPr>
        <xdr:cNvPr id="5" name="Graphic 4" descr="Circle with left arrow with solid fill">
          <a:extLst>
            <a:ext uri="{FF2B5EF4-FFF2-40B4-BE49-F238E27FC236}">
              <a16:creationId xmlns:a16="http://schemas.microsoft.com/office/drawing/2014/main" id="{EE4D509D-0A64-4806-9FD3-D4CB2877A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1517571" y="13392648"/>
          <a:ext cx="218555" cy="216081"/>
        </a:xfrm>
        <a:prstGeom prst="rect">
          <a:avLst/>
        </a:prstGeom>
      </xdr:spPr>
    </xdr:pic>
    <xdr:clientData/>
  </xdr:twoCellAnchor>
  <xdr:twoCellAnchor editAs="oneCell">
    <xdr:from>
      <xdr:col>1</xdr:col>
      <xdr:colOff>44165</xdr:colOff>
      <xdr:row>79</xdr:row>
      <xdr:rowOff>84120</xdr:rowOff>
    </xdr:from>
    <xdr:to>
      <xdr:col>1</xdr:col>
      <xdr:colOff>260246</xdr:colOff>
      <xdr:row>79</xdr:row>
      <xdr:rowOff>296325</xdr:rowOff>
    </xdr:to>
    <xdr:pic>
      <xdr:nvPicPr>
        <xdr:cNvPr id="6" name="Graphic 5" descr="Circle with left arrow with solid fill">
          <a:extLst>
            <a:ext uri="{FF2B5EF4-FFF2-40B4-BE49-F238E27FC236}">
              <a16:creationId xmlns:a16="http://schemas.microsoft.com/office/drawing/2014/main" id="{DFFE491D-0DD7-4C6C-822B-1FD26ED32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1512953" y="20227557"/>
          <a:ext cx="212205" cy="216081"/>
        </a:xfrm>
        <a:prstGeom prst="rect">
          <a:avLst/>
        </a:prstGeom>
      </xdr:spPr>
    </xdr:pic>
    <xdr:clientData/>
  </xdr:twoCellAnchor>
  <xdr:twoCellAnchor editAs="oneCell">
    <xdr:from>
      <xdr:col>1</xdr:col>
      <xdr:colOff>44165</xdr:colOff>
      <xdr:row>109</xdr:row>
      <xdr:rowOff>93645</xdr:rowOff>
    </xdr:from>
    <xdr:to>
      <xdr:col>1</xdr:col>
      <xdr:colOff>260246</xdr:colOff>
      <xdr:row>109</xdr:row>
      <xdr:rowOff>305850</xdr:rowOff>
    </xdr:to>
    <xdr:pic>
      <xdr:nvPicPr>
        <xdr:cNvPr id="7" name="Graphic 6" descr="Circle with left arrow with solid fill">
          <a:extLst>
            <a:ext uri="{FF2B5EF4-FFF2-40B4-BE49-F238E27FC236}">
              <a16:creationId xmlns:a16="http://schemas.microsoft.com/office/drawing/2014/main" id="{DA47AF25-358C-4CDF-A4F2-889E3E4C3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1512953" y="27818982"/>
          <a:ext cx="212205" cy="216081"/>
        </a:xfrm>
        <a:prstGeom prst="rect">
          <a:avLst/>
        </a:prstGeom>
      </xdr:spPr>
    </xdr:pic>
    <xdr:clientData/>
  </xdr:twoCellAnchor>
  <xdr:twoCellAnchor editAs="oneCell">
    <xdr:from>
      <xdr:col>1</xdr:col>
      <xdr:colOff>34640</xdr:colOff>
      <xdr:row>129</xdr:row>
      <xdr:rowOff>103170</xdr:rowOff>
    </xdr:from>
    <xdr:to>
      <xdr:col>1</xdr:col>
      <xdr:colOff>250721</xdr:colOff>
      <xdr:row>129</xdr:row>
      <xdr:rowOff>315375</xdr:rowOff>
    </xdr:to>
    <xdr:pic>
      <xdr:nvPicPr>
        <xdr:cNvPr id="8" name="Graphic 7" descr="Circle with left arrow with solid fill">
          <a:extLst>
            <a:ext uri="{FF2B5EF4-FFF2-40B4-BE49-F238E27FC236}">
              <a16:creationId xmlns:a16="http://schemas.microsoft.com/office/drawing/2014/main" id="{752FAAF9-3DC0-4F98-823B-BB321663E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1503428" y="32933907"/>
          <a:ext cx="212205" cy="216081"/>
        </a:xfrm>
        <a:prstGeom prst="rect">
          <a:avLst/>
        </a:prstGeom>
      </xdr:spPr>
    </xdr:pic>
    <xdr:clientData/>
  </xdr:twoCellAnchor>
  <xdr:twoCellAnchor editAs="oneCell">
    <xdr:from>
      <xdr:col>2</xdr:col>
      <xdr:colOff>4333</xdr:colOff>
      <xdr:row>37</xdr:row>
      <xdr:rowOff>94511</xdr:rowOff>
    </xdr:from>
    <xdr:to>
      <xdr:col>2</xdr:col>
      <xdr:colOff>220414</xdr:colOff>
      <xdr:row>37</xdr:row>
      <xdr:rowOff>313066</xdr:rowOff>
    </xdr:to>
    <xdr:pic>
      <xdr:nvPicPr>
        <xdr:cNvPr id="9" name="Graphic 8" descr="Circle with left arrow with solid fill">
          <a:extLst>
            <a:ext uri="{FF2B5EF4-FFF2-40B4-BE49-F238E27FC236}">
              <a16:creationId xmlns:a16="http://schemas.microsoft.com/office/drawing/2014/main" id="{7D371949-31CB-4FA4-9781-7CBC198AA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5108496" y="9420723"/>
          <a:ext cx="218555" cy="216081"/>
        </a:xfrm>
        <a:prstGeom prst="rect">
          <a:avLst/>
        </a:prstGeom>
      </xdr:spPr>
    </xdr:pic>
    <xdr:clientData/>
  </xdr:twoCellAnchor>
  <xdr:twoCellAnchor editAs="oneCell">
    <xdr:from>
      <xdr:col>1</xdr:col>
      <xdr:colOff>61483</xdr:colOff>
      <xdr:row>7</xdr:row>
      <xdr:rowOff>84986</xdr:rowOff>
    </xdr:from>
    <xdr:to>
      <xdr:col>1</xdr:col>
      <xdr:colOff>277564</xdr:colOff>
      <xdr:row>7</xdr:row>
      <xdr:rowOff>303541</xdr:rowOff>
    </xdr:to>
    <xdr:pic>
      <xdr:nvPicPr>
        <xdr:cNvPr id="10" name="Graphic 9" descr="Circle with left arrow with solid fill">
          <a:extLst>
            <a:ext uri="{FF2B5EF4-FFF2-40B4-BE49-F238E27FC236}">
              <a16:creationId xmlns:a16="http://schemas.microsoft.com/office/drawing/2014/main" id="{B3338F84-3BCE-46DB-A65A-96CC87D59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1527096" y="1353048"/>
          <a:ext cx="218555" cy="216081"/>
        </a:xfrm>
        <a:prstGeom prst="rect">
          <a:avLst/>
        </a:prstGeom>
      </xdr:spPr>
    </xdr:pic>
    <xdr:clientData/>
  </xdr:twoCellAnchor>
  <xdr:twoCellAnchor editAs="oneCell">
    <xdr:from>
      <xdr:col>3</xdr:col>
      <xdr:colOff>92780</xdr:colOff>
      <xdr:row>7</xdr:row>
      <xdr:rowOff>84986</xdr:rowOff>
    </xdr:from>
    <xdr:to>
      <xdr:col>3</xdr:col>
      <xdr:colOff>308861</xdr:colOff>
      <xdr:row>7</xdr:row>
      <xdr:rowOff>303541</xdr:rowOff>
    </xdr:to>
    <xdr:pic>
      <xdr:nvPicPr>
        <xdr:cNvPr id="11" name="Graphic 10" descr="Circle with left arrow with solid fill">
          <a:extLst>
            <a:ext uri="{FF2B5EF4-FFF2-40B4-BE49-F238E27FC236}">
              <a16:creationId xmlns:a16="http://schemas.microsoft.com/office/drawing/2014/main" id="{BD890154-C2C3-4BEA-AEE2-DCA19D238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6437914" y="1512252"/>
          <a:ext cx="218555" cy="216081"/>
        </a:xfrm>
        <a:prstGeom prst="rect">
          <a:avLst/>
        </a:prstGeom>
      </xdr:spPr>
    </xdr:pic>
    <xdr:clientData/>
  </xdr:twoCellAnchor>
  <xdr:twoCellAnchor editAs="oneCell">
    <xdr:from>
      <xdr:col>2</xdr:col>
      <xdr:colOff>71008</xdr:colOff>
      <xdr:row>18</xdr:row>
      <xdr:rowOff>104036</xdr:rowOff>
    </xdr:from>
    <xdr:to>
      <xdr:col>2</xdr:col>
      <xdr:colOff>287089</xdr:colOff>
      <xdr:row>18</xdr:row>
      <xdr:rowOff>322591</xdr:rowOff>
    </xdr:to>
    <xdr:pic>
      <xdr:nvPicPr>
        <xdr:cNvPr id="12" name="Graphic 11" descr="Circle with left arrow with solid fill">
          <a:extLst>
            <a:ext uri="{FF2B5EF4-FFF2-40B4-BE49-F238E27FC236}">
              <a16:creationId xmlns:a16="http://schemas.microsoft.com/office/drawing/2014/main" id="{515DCD03-91FC-4ABF-AF3A-AF528332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5175171" y="4248648"/>
          <a:ext cx="218555" cy="216081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151</xdr:row>
      <xdr:rowOff>43543</xdr:rowOff>
    </xdr:from>
    <xdr:to>
      <xdr:col>1</xdr:col>
      <xdr:colOff>128650</xdr:colOff>
      <xdr:row>151</xdr:row>
      <xdr:rowOff>161307</xdr:rowOff>
    </xdr:to>
    <xdr:pic>
      <xdr:nvPicPr>
        <xdr:cNvPr id="13" name="Graphic 12" descr="Badge Copyright outline">
          <a:extLst>
            <a:ext uri="{FF2B5EF4-FFF2-40B4-BE49-F238E27FC236}">
              <a16:creationId xmlns:a16="http://schemas.microsoft.com/office/drawing/2014/main" id="{90D3D98D-14B9-4959-96B9-D984D0D8F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0457" y="39438943"/>
          <a:ext cx="117764" cy="117764"/>
        </a:xfrm>
        <a:prstGeom prst="rect">
          <a:avLst/>
        </a:prstGeom>
      </xdr:spPr>
    </xdr:pic>
    <xdr:clientData/>
  </xdr:twoCellAnchor>
  <xdr:twoCellAnchor editAs="absolute">
    <xdr:from>
      <xdr:col>1</xdr:col>
      <xdr:colOff>3261360</xdr:colOff>
      <xdr:row>1</xdr:row>
      <xdr:rowOff>60960</xdr:rowOff>
    </xdr:from>
    <xdr:to>
      <xdr:col>2</xdr:col>
      <xdr:colOff>1196340</xdr:colOff>
      <xdr:row>3</xdr:row>
      <xdr:rowOff>48260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BED982B7-1D6F-4BD2-8E79-867D01BB15D4}"/>
            </a:ext>
          </a:extLst>
        </xdr:cNvPr>
        <xdr:cNvSpPr>
          <a:spLocks noChangeArrowheads="1"/>
        </xdr:cNvSpPr>
      </xdr:nvSpPr>
      <xdr:spPr bwMode="auto">
        <a:xfrm>
          <a:off x="4739640" y="243840"/>
          <a:ext cx="1577340" cy="490220"/>
        </a:xfrm>
        <a:prstGeom prst="roundRect">
          <a:avLst>
            <a:gd name="adj" fmla="val 16667"/>
          </a:avLst>
        </a:prstGeom>
        <a:solidFill>
          <a:srgbClr val="FFEEA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        </a:t>
          </a:r>
          <a:r>
            <a:rPr lang="en-US" sz="800" b="0" i="0" u="none" strike="noStrike" baseline="0">
              <a:solidFill>
                <a:srgbClr val="000000"/>
              </a:solidFill>
              <a:latin typeface="Daytona Condensed" panose="020B0506030503040204" pitchFamily="34" charset="0"/>
              <a:cs typeface="Tahoma"/>
            </a:rPr>
            <a:t>ONLY ENTER DATA IN THE PALE-YELLOW SHADED CELLS AS ALL OTHER CELLS ARE PRE-FORMUALTED.</a:t>
          </a:r>
        </a:p>
      </xdr:txBody>
    </xdr:sp>
    <xdr:clientData fPrintsWithSheet="0"/>
  </xdr:twoCellAnchor>
  <xdr:twoCellAnchor editAs="oneCell">
    <xdr:from>
      <xdr:col>1</xdr:col>
      <xdr:colOff>3281680</xdr:colOff>
      <xdr:row>0</xdr:row>
      <xdr:rowOff>139700</xdr:rowOff>
    </xdr:from>
    <xdr:to>
      <xdr:col>1</xdr:col>
      <xdr:colOff>3609340</xdr:colOff>
      <xdr:row>2</xdr:row>
      <xdr:rowOff>15240</xdr:rowOff>
    </xdr:to>
    <xdr:pic>
      <xdr:nvPicPr>
        <xdr:cNvPr id="16" name="Graphic 15" descr="Megaphone1 with solid fill">
          <a:extLst>
            <a:ext uri="{FF2B5EF4-FFF2-40B4-BE49-F238E27FC236}">
              <a16:creationId xmlns:a16="http://schemas.microsoft.com/office/drawing/2014/main" id="{45E234A6-AF0D-4FC8-91ED-C2C2343B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759960" y="139700"/>
          <a:ext cx="327660" cy="332740"/>
        </a:xfrm>
        <a:prstGeom prst="rect">
          <a:avLst/>
        </a:prstGeom>
      </xdr:spPr>
    </xdr:pic>
    <xdr:clientData/>
  </xdr:twoCellAnchor>
  <xdr:twoCellAnchor editAs="absolute">
    <xdr:from>
      <xdr:col>4</xdr:col>
      <xdr:colOff>935186</xdr:colOff>
      <xdr:row>1</xdr:row>
      <xdr:rowOff>27710</xdr:rowOff>
    </xdr:from>
    <xdr:to>
      <xdr:col>6</xdr:col>
      <xdr:colOff>865912</xdr:colOff>
      <xdr:row>3</xdr:row>
      <xdr:rowOff>131618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6F3EA111-5318-4DD9-B7AC-E0172A75D33E}"/>
            </a:ext>
          </a:extLst>
        </xdr:cNvPr>
        <xdr:cNvSpPr>
          <a:spLocks noChangeArrowheads="1"/>
        </xdr:cNvSpPr>
      </xdr:nvSpPr>
      <xdr:spPr bwMode="auto">
        <a:xfrm>
          <a:off x="8707586" y="207819"/>
          <a:ext cx="2784762" cy="602672"/>
        </a:xfrm>
        <a:prstGeom prst="wedgeRectCallout">
          <a:avLst>
            <a:gd name="adj1" fmla="val -59832"/>
            <a:gd name="adj2" fmla="val 254956"/>
          </a:avLst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Daytona Condensed" panose="020B0506030503040204" pitchFamily="34" charset="0"/>
              <a:cs typeface="Tahoma"/>
            </a:rPr>
            <a:t>UNITS SOLD </a:t>
          </a:r>
          <a:endParaRPr lang="en-US" sz="800" b="0" i="0" u="none" strike="noStrike" baseline="0">
            <a:solidFill>
              <a:srgbClr val="000000"/>
            </a:solidFill>
            <a:latin typeface="Daytona Condensed" panose="020B0506030503040204" pitchFamily="34" charset="0"/>
            <a:cs typeface="Tahom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Daytona Condensed" panose="020B0506030503040204" pitchFamily="34" charset="0"/>
              <a:cs typeface="Tahoma"/>
            </a:rPr>
            <a:t>Use this space to indicate how many units of each Revenue Stream are being sold. Dollar values are automatically calculated below.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40573</xdr:colOff>
      <xdr:row>18</xdr:row>
      <xdr:rowOff>25236</xdr:rowOff>
    </xdr:from>
    <xdr:to>
      <xdr:col>4</xdr:col>
      <xdr:colOff>262840</xdr:colOff>
      <xdr:row>19</xdr:row>
      <xdr:rowOff>44632</xdr:rowOff>
    </xdr:to>
    <xdr:pic>
      <xdr:nvPicPr>
        <xdr:cNvPr id="2" name="Graphic 1" descr="Circle with left arrow with solid fill">
          <a:extLst>
            <a:ext uri="{FF2B5EF4-FFF2-40B4-BE49-F238E27FC236}">
              <a16:creationId xmlns:a16="http://schemas.microsoft.com/office/drawing/2014/main" id="{911D7C1F-EE37-472B-93C4-A194013B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5351318" y="3463637"/>
          <a:ext cx="213360" cy="2222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24011</xdr:colOff>
      <xdr:row>2</xdr:row>
      <xdr:rowOff>207818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9C72CE-7188-4F35-A974-6431510A6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26683" cy="658090"/>
        </a:xfrm>
        <a:prstGeom prst="rect">
          <a:avLst/>
        </a:prstGeom>
      </xdr:spPr>
    </xdr:pic>
    <xdr:clientData/>
  </xdr:twoCellAnchor>
  <xdr:twoCellAnchor editAs="oneCell">
    <xdr:from>
      <xdr:col>4</xdr:col>
      <xdr:colOff>49185</xdr:colOff>
      <xdr:row>7</xdr:row>
      <xdr:rowOff>13854</xdr:rowOff>
    </xdr:from>
    <xdr:to>
      <xdr:col>4</xdr:col>
      <xdr:colOff>262545</xdr:colOff>
      <xdr:row>8</xdr:row>
      <xdr:rowOff>42157</xdr:rowOff>
    </xdr:to>
    <xdr:pic>
      <xdr:nvPicPr>
        <xdr:cNvPr id="5" name="Graphic 4" descr="Circle with left arrow with solid fill">
          <a:extLst>
            <a:ext uri="{FF2B5EF4-FFF2-40B4-BE49-F238E27FC236}">
              <a16:creationId xmlns:a16="http://schemas.microsoft.com/office/drawing/2014/main" id="{EEBCB8E1-63CA-4905-9049-ED14B5EA2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55476" y="1323109"/>
          <a:ext cx="213360" cy="22226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222267</xdr:colOff>
      <xdr:row>35</xdr:row>
      <xdr:rowOff>40178</xdr:rowOff>
    </xdr:to>
    <xdr:pic>
      <xdr:nvPicPr>
        <xdr:cNvPr id="6" name="Graphic 5" descr="Circle with left arrow with solid fill">
          <a:extLst>
            <a:ext uri="{FF2B5EF4-FFF2-40B4-BE49-F238E27FC236}">
              <a16:creationId xmlns:a16="http://schemas.microsoft.com/office/drawing/2014/main" id="{2AE0BE83-D9FB-4F66-889C-0F1F51270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5310745" y="6375564"/>
          <a:ext cx="213360" cy="222267"/>
        </a:xfrm>
        <a:prstGeom prst="rect">
          <a:avLst/>
        </a:prstGeom>
      </xdr:spPr>
    </xdr:pic>
    <xdr:clientData/>
  </xdr:twoCellAnchor>
  <xdr:twoCellAnchor editAs="oneCell">
    <xdr:from>
      <xdr:col>7</xdr:col>
      <xdr:colOff>13854</xdr:colOff>
      <xdr:row>17</xdr:row>
      <xdr:rowOff>55418</xdr:rowOff>
    </xdr:from>
    <xdr:to>
      <xdr:col>7</xdr:col>
      <xdr:colOff>131618</xdr:colOff>
      <xdr:row>17</xdr:row>
      <xdr:rowOff>173182</xdr:rowOff>
    </xdr:to>
    <xdr:pic>
      <xdr:nvPicPr>
        <xdr:cNvPr id="8" name="Graphic 7" descr="Badge Copyright outline">
          <a:extLst>
            <a:ext uri="{FF2B5EF4-FFF2-40B4-BE49-F238E27FC236}">
              <a16:creationId xmlns:a16="http://schemas.microsoft.com/office/drawing/2014/main" id="{26ECFCED-80D2-4347-AB61-C4F89112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204363" y="3304309"/>
          <a:ext cx="117764" cy="117764"/>
        </a:xfrm>
        <a:prstGeom prst="rect">
          <a:avLst/>
        </a:prstGeom>
      </xdr:spPr>
    </xdr:pic>
    <xdr:clientData/>
  </xdr:twoCellAnchor>
  <xdr:twoCellAnchor editAs="absolute">
    <xdr:from>
      <xdr:col>3</xdr:col>
      <xdr:colOff>13855</xdr:colOff>
      <xdr:row>0</xdr:row>
      <xdr:rowOff>166255</xdr:rowOff>
    </xdr:from>
    <xdr:to>
      <xdr:col>5</xdr:col>
      <xdr:colOff>103250</xdr:colOff>
      <xdr:row>2</xdr:row>
      <xdr:rowOff>198582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F1F48E6F-DBA5-4B19-A7B5-2F3CF15E6CC4}"/>
            </a:ext>
          </a:extLst>
        </xdr:cNvPr>
        <xdr:cNvSpPr>
          <a:spLocks noChangeArrowheads="1"/>
        </xdr:cNvSpPr>
      </xdr:nvSpPr>
      <xdr:spPr bwMode="auto">
        <a:xfrm>
          <a:off x="4350328" y="166255"/>
          <a:ext cx="1574800" cy="482600"/>
        </a:xfrm>
        <a:prstGeom prst="roundRect">
          <a:avLst>
            <a:gd name="adj" fmla="val 16667"/>
          </a:avLst>
        </a:prstGeom>
        <a:solidFill>
          <a:srgbClr val="FFEEA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        </a:t>
          </a:r>
          <a:r>
            <a:rPr lang="en-US" sz="800" b="0" i="0" u="none" strike="noStrike" baseline="0">
              <a:solidFill>
                <a:srgbClr val="000000"/>
              </a:solidFill>
              <a:latin typeface="Daytona Condensed" panose="020B0506030503040204" pitchFamily="34" charset="0"/>
              <a:cs typeface="Tahoma"/>
            </a:rPr>
            <a:t>ONLY ENTER DATA IN THE PALE-YELLOW SHADED CELLS ALL OTHER CELLS ARE PRE-FORMUALTED.</a:t>
          </a:r>
        </a:p>
      </xdr:txBody>
    </xdr:sp>
    <xdr:clientData fPrintsWithSheet="0"/>
  </xdr:twoCellAnchor>
  <xdr:twoCellAnchor editAs="oneCell">
    <xdr:from>
      <xdr:col>3</xdr:col>
      <xdr:colOff>48492</xdr:colOff>
      <xdr:row>0</xdr:row>
      <xdr:rowOff>55419</xdr:rowOff>
    </xdr:from>
    <xdr:to>
      <xdr:col>3</xdr:col>
      <xdr:colOff>376152</xdr:colOff>
      <xdr:row>1</xdr:row>
      <xdr:rowOff>202970</xdr:rowOff>
    </xdr:to>
    <xdr:pic>
      <xdr:nvPicPr>
        <xdr:cNvPr id="10" name="Graphic 9" descr="Megaphone1 with solid fill">
          <a:extLst>
            <a:ext uri="{FF2B5EF4-FFF2-40B4-BE49-F238E27FC236}">
              <a16:creationId xmlns:a16="http://schemas.microsoft.com/office/drawing/2014/main" id="{FB5AE221-2CA7-4B6E-8DDE-7FA46C74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384965" y="55419"/>
          <a:ext cx="327660" cy="327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616528</xdr:colOff>
      <xdr:row>0</xdr:row>
      <xdr:rowOff>0</xdr:rowOff>
    </xdr:from>
    <xdr:to>
      <xdr:col>0</xdr:col>
      <xdr:colOff>1447800</xdr:colOff>
      <xdr:row>4</xdr:row>
      <xdr:rowOff>17366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8005E-1F32-49E0-A932-B3E594D04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528" y="0"/>
          <a:ext cx="831272" cy="886046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151</xdr:row>
      <xdr:rowOff>43543</xdr:rowOff>
    </xdr:from>
    <xdr:to>
      <xdr:col>1</xdr:col>
      <xdr:colOff>128650</xdr:colOff>
      <xdr:row>151</xdr:row>
      <xdr:rowOff>161307</xdr:rowOff>
    </xdr:to>
    <xdr:pic>
      <xdr:nvPicPr>
        <xdr:cNvPr id="13" name="Graphic 12" descr="Badge Copyright outline">
          <a:extLst>
            <a:ext uri="{FF2B5EF4-FFF2-40B4-BE49-F238E27FC236}">
              <a16:creationId xmlns:a16="http://schemas.microsoft.com/office/drawing/2014/main" id="{342B5864-B1ED-423E-9082-53A17F428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81546" y="39591343"/>
          <a:ext cx="117764" cy="11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CH154"/>
  <sheetViews>
    <sheetView zoomScale="50" zoomScaleNormal="50" zoomScalePageLayoutView="50" workbookViewId="0">
      <selection activeCell="E46" sqref="E46"/>
    </sheetView>
  </sheetViews>
  <sheetFormatPr defaultRowHeight="13.8" x14ac:dyDescent="0.3"/>
  <cols>
    <col min="1" max="1" width="21.44140625" style="14" customWidth="1"/>
    <col min="2" max="2" width="53.109375" style="14" customWidth="1"/>
    <col min="3" max="3" width="18" style="14" customWidth="1"/>
    <col min="4" max="15" width="20.77734375" style="15" customWidth="1"/>
    <col min="16" max="16" width="26.44140625" style="16" customWidth="1"/>
    <col min="17" max="17" width="20.5546875" style="15" customWidth="1"/>
    <col min="18" max="19" width="9.109375" style="15" hidden="1" customWidth="1"/>
    <col min="20" max="20" width="5.33203125" style="15" hidden="1" customWidth="1"/>
    <col min="21" max="29" width="9.109375" style="15" hidden="1" customWidth="1"/>
    <col min="30" max="30" width="2.6640625" style="15" hidden="1" customWidth="1"/>
    <col min="31" max="33" width="9.109375" style="15" hidden="1" customWidth="1"/>
    <col min="34" max="34" width="18.44140625" style="15" customWidth="1"/>
    <col min="35" max="35" width="13.33203125" style="15" customWidth="1"/>
    <col min="36" max="36" width="5.6640625" style="15" customWidth="1"/>
    <col min="37" max="37" width="12.5546875" style="15" customWidth="1"/>
    <col min="38" max="38" width="57.109375" style="15" hidden="1" customWidth="1"/>
    <col min="39" max="257" width="9.109375" style="14"/>
    <col min="258" max="258" width="53.109375" style="14" customWidth="1"/>
    <col min="259" max="259" width="18" style="14" customWidth="1"/>
    <col min="260" max="272" width="16.6640625" style="14" customWidth="1"/>
    <col min="273" max="273" width="4.109375" style="14" customWidth="1"/>
    <col min="274" max="291" width="0" style="14" hidden="1" customWidth="1"/>
    <col min="292" max="292" width="5.6640625" style="14" customWidth="1"/>
    <col min="293" max="293" width="12.5546875" style="14" customWidth="1"/>
    <col min="294" max="294" width="0" style="14" hidden="1" customWidth="1"/>
    <col min="295" max="513" width="9.109375" style="14"/>
    <col min="514" max="514" width="53.109375" style="14" customWidth="1"/>
    <col min="515" max="515" width="18" style="14" customWidth="1"/>
    <col min="516" max="528" width="16.6640625" style="14" customWidth="1"/>
    <col min="529" max="529" width="4.109375" style="14" customWidth="1"/>
    <col min="530" max="547" width="0" style="14" hidden="1" customWidth="1"/>
    <col min="548" max="548" width="5.6640625" style="14" customWidth="1"/>
    <col min="549" max="549" width="12.5546875" style="14" customWidth="1"/>
    <col min="550" max="550" width="0" style="14" hidden="1" customWidth="1"/>
    <col min="551" max="769" width="9.109375" style="14"/>
    <col min="770" max="770" width="53.109375" style="14" customWidth="1"/>
    <col min="771" max="771" width="18" style="14" customWidth="1"/>
    <col min="772" max="784" width="16.6640625" style="14" customWidth="1"/>
    <col min="785" max="785" width="4.109375" style="14" customWidth="1"/>
    <col min="786" max="803" width="0" style="14" hidden="1" customWidth="1"/>
    <col min="804" max="804" width="5.6640625" style="14" customWidth="1"/>
    <col min="805" max="805" width="12.5546875" style="14" customWidth="1"/>
    <col min="806" max="806" width="0" style="14" hidden="1" customWidth="1"/>
    <col min="807" max="1025" width="9.109375" style="14"/>
    <col min="1026" max="1026" width="53.109375" style="14" customWidth="1"/>
    <col min="1027" max="1027" width="18" style="14" customWidth="1"/>
    <col min="1028" max="1040" width="16.6640625" style="14" customWidth="1"/>
    <col min="1041" max="1041" width="4.109375" style="14" customWidth="1"/>
    <col min="1042" max="1059" width="0" style="14" hidden="1" customWidth="1"/>
    <col min="1060" max="1060" width="5.6640625" style="14" customWidth="1"/>
    <col min="1061" max="1061" width="12.5546875" style="14" customWidth="1"/>
    <col min="1062" max="1062" width="0" style="14" hidden="1" customWidth="1"/>
    <col min="1063" max="1281" width="9.109375" style="14"/>
    <col min="1282" max="1282" width="53.109375" style="14" customWidth="1"/>
    <col min="1283" max="1283" width="18" style="14" customWidth="1"/>
    <col min="1284" max="1296" width="16.6640625" style="14" customWidth="1"/>
    <col min="1297" max="1297" width="4.109375" style="14" customWidth="1"/>
    <col min="1298" max="1315" width="0" style="14" hidden="1" customWidth="1"/>
    <col min="1316" max="1316" width="5.6640625" style="14" customWidth="1"/>
    <col min="1317" max="1317" width="12.5546875" style="14" customWidth="1"/>
    <col min="1318" max="1318" width="0" style="14" hidden="1" customWidth="1"/>
    <col min="1319" max="1537" width="9.109375" style="14"/>
    <col min="1538" max="1538" width="53.109375" style="14" customWidth="1"/>
    <col min="1539" max="1539" width="18" style="14" customWidth="1"/>
    <col min="1540" max="1552" width="16.6640625" style="14" customWidth="1"/>
    <col min="1553" max="1553" width="4.109375" style="14" customWidth="1"/>
    <col min="1554" max="1571" width="0" style="14" hidden="1" customWidth="1"/>
    <col min="1572" max="1572" width="5.6640625" style="14" customWidth="1"/>
    <col min="1573" max="1573" width="12.5546875" style="14" customWidth="1"/>
    <col min="1574" max="1574" width="0" style="14" hidden="1" customWidth="1"/>
    <col min="1575" max="1793" width="9.109375" style="14"/>
    <col min="1794" max="1794" width="53.109375" style="14" customWidth="1"/>
    <col min="1795" max="1795" width="18" style="14" customWidth="1"/>
    <col min="1796" max="1808" width="16.6640625" style="14" customWidth="1"/>
    <col min="1809" max="1809" width="4.109375" style="14" customWidth="1"/>
    <col min="1810" max="1827" width="0" style="14" hidden="1" customWidth="1"/>
    <col min="1828" max="1828" width="5.6640625" style="14" customWidth="1"/>
    <col min="1829" max="1829" width="12.5546875" style="14" customWidth="1"/>
    <col min="1830" max="1830" width="0" style="14" hidden="1" customWidth="1"/>
    <col min="1831" max="2049" width="9.109375" style="14"/>
    <col min="2050" max="2050" width="53.109375" style="14" customWidth="1"/>
    <col min="2051" max="2051" width="18" style="14" customWidth="1"/>
    <col min="2052" max="2064" width="16.6640625" style="14" customWidth="1"/>
    <col min="2065" max="2065" width="4.109375" style="14" customWidth="1"/>
    <col min="2066" max="2083" width="0" style="14" hidden="1" customWidth="1"/>
    <col min="2084" max="2084" width="5.6640625" style="14" customWidth="1"/>
    <col min="2085" max="2085" width="12.5546875" style="14" customWidth="1"/>
    <col min="2086" max="2086" width="0" style="14" hidden="1" customWidth="1"/>
    <col min="2087" max="2305" width="9.109375" style="14"/>
    <col min="2306" max="2306" width="53.109375" style="14" customWidth="1"/>
    <col min="2307" max="2307" width="18" style="14" customWidth="1"/>
    <col min="2308" max="2320" width="16.6640625" style="14" customWidth="1"/>
    <col min="2321" max="2321" width="4.109375" style="14" customWidth="1"/>
    <col min="2322" max="2339" width="0" style="14" hidden="1" customWidth="1"/>
    <col min="2340" max="2340" width="5.6640625" style="14" customWidth="1"/>
    <col min="2341" max="2341" width="12.5546875" style="14" customWidth="1"/>
    <col min="2342" max="2342" width="0" style="14" hidden="1" customWidth="1"/>
    <col min="2343" max="2561" width="9.109375" style="14"/>
    <col min="2562" max="2562" width="53.109375" style="14" customWidth="1"/>
    <col min="2563" max="2563" width="18" style="14" customWidth="1"/>
    <col min="2564" max="2576" width="16.6640625" style="14" customWidth="1"/>
    <col min="2577" max="2577" width="4.109375" style="14" customWidth="1"/>
    <col min="2578" max="2595" width="0" style="14" hidden="1" customWidth="1"/>
    <col min="2596" max="2596" width="5.6640625" style="14" customWidth="1"/>
    <col min="2597" max="2597" width="12.5546875" style="14" customWidth="1"/>
    <col min="2598" max="2598" width="0" style="14" hidden="1" customWidth="1"/>
    <col min="2599" max="2817" width="9.109375" style="14"/>
    <col min="2818" max="2818" width="53.109375" style="14" customWidth="1"/>
    <col min="2819" max="2819" width="18" style="14" customWidth="1"/>
    <col min="2820" max="2832" width="16.6640625" style="14" customWidth="1"/>
    <col min="2833" max="2833" width="4.109375" style="14" customWidth="1"/>
    <col min="2834" max="2851" width="0" style="14" hidden="1" customWidth="1"/>
    <col min="2852" max="2852" width="5.6640625" style="14" customWidth="1"/>
    <col min="2853" max="2853" width="12.5546875" style="14" customWidth="1"/>
    <col min="2854" max="2854" width="0" style="14" hidden="1" customWidth="1"/>
    <col min="2855" max="3073" width="9.109375" style="14"/>
    <col min="3074" max="3074" width="53.109375" style="14" customWidth="1"/>
    <col min="3075" max="3075" width="18" style="14" customWidth="1"/>
    <col min="3076" max="3088" width="16.6640625" style="14" customWidth="1"/>
    <col min="3089" max="3089" width="4.109375" style="14" customWidth="1"/>
    <col min="3090" max="3107" width="0" style="14" hidden="1" customWidth="1"/>
    <col min="3108" max="3108" width="5.6640625" style="14" customWidth="1"/>
    <col min="3109" max="3109" width="12.5546875" style="14" customWidth="1"/>
    <col min="3110" max="3110" width="0" style="14" hidden="1" customWidth="1"/>
    <col min="3111" max="3329" width="9.109375" style="14"/>
    <col min="3330" max="3330" width="53.109375" style="14" customWidth="1"/>
    <col min="3331" max="3331" width="18" style="14" customWidth="1"/>
    <col min="3332" max="3344" width="16.6640625" style="14" customWidth="1"/>
    <col min="3345" max="3345" width="4.109375" style="14" customWidth="1"/>
    <col min="3346" max="3363" width="0" style="14" hidden="1" customWidth="1"/>
    <col min="3364" max="3364" width="5.6640625" style="14" customWidth="1"/>
    <col min="3365" max="3365" width="12.5546875" style="14" customWidth="1"/>
    <col min="3366" max="3366" width="0" style="14" hidden="1" customWidth="1"/>
    <col min="3367" max="3585" width="9.109375" style="14"/>
    <col min="3586" max="3586" width="53.109375" style="14" customWidth="1"/>
    <col min="3587" max="3587" width="18" style="14" customWidth="1"/>
    <col min="3588" max="3600" width="16.6640625" style="14" customWidth="1"/>
    <col min="3601" max="3601" width="4.109375" style="14" customWidth="1"/>
    <col min="3602" max="3619" width="0" style="14" hidden="1" customWidth="1"/>
    <col min="3620" max="3620" width="5.6640625" style="14" customWidth="1"/>
    <col min="3621" max="3621" width="12.5546875" style="14" customWidth="1"/>
    <col min="3622" max="3622" width="0" style="14" hidden="1" customWidth="1"/>
    <col min="3623" max="3841" width="9.109375" style="14"/>
    <col min="3842" max="3842" width="53.109375" style="14" customWidth="1"/>
    <col min="3843" max="3843" width="18" style="14" customWidth="1"/>
    <col min="3844" max="3856" width="16.6640625" style="14" customWidth="1"/>
    <col min="3857" max="3857" width="4.109375" style="14" customWidth="1"/>
    <col min="3858" max="3875" width="0" style="14" hidden="1" customWidth="1"/>
    <col min="3876" max="3876" width="5.6640625" style="14" customWidth="1"/>
    <col min="3877" max="3877" width="12.5546875" style="14" customWidth="1"/>
    <col min="3878" max="3878" width="0" style="14" hidden="1" customWidth="1"/>
    <col min="3879" max="4097" width="9.109375" style="14"/>
    <col min="4098" max="4098" width="53.109375" style="14" customWidth="1"/>
    <col min="4099" max="4099" width="18" style="14" customWidth="1"/>
    <col min="4100" max="4112" width="16.6640625" style="14" customWidth="1"/>
    <col min="4113" max="4113" width="4.109375" style="14" customWidth="1"/>
    <col min="4114" max="4131" width="0" style="14" hidden="1" customWidth="1"/>
    <col min="4132" max="4132" width="5.6640625" style="14" customWidth="1"/>
    <col min="4133" max="4133" width="12.5546875" style="14" customWidth="1"/>
    <col min="4134" max="4134" width="0" style="14" hidden="1" customWidth="1"/>
    <col min="4135" max="4353" width="9.109375" style="14"/>
    <col min="4354" max="4354" width="53.109375" style="14" customWidth="1"/>
    <col min="4355" max="4355" width="18" style="14" customWidth="1"/>
    <col min="4356" max="4368" width="16.6640625" style="14" customWidth="1"/>
    <col min="4369" max="4369" width="4.109375" style="14" customWidth="1"/>
    <col min="4370" max="4387" width="0" style="14" hidden="1" customWidth="1"/>
    <col min="4388" max="4388" width="5.6640625" style="14" customWidth="1"/>
    <col min="4389" max="4389" width="12.5546875" style="14" customWidth="1"/>
    <col min="4390" max="4390" width="0" style="14" hidden="1" customWidth="1"/>
    <col min="4391" max="4609" width="9.109375" style="14"/>
    <col min="4610" max="4610" width="53.109375" style="14" customWidth="1"/>
    <col min="4611" max="4611" width="18" style="14" customWidth="1"/>
    <col min="4612" max="4624" width="16.6640625" style="14" customWidth="1"/>
    <col min="4625" max="4625" width="4.109375" style="14" customWidth="1"/>
    <col min="4626" max="4643" width="0" style="14" hidden="1" customWidth="1"/>
    <col min="4644" max="4644" width="5.6640625" style="14" customWidth="1"/>
    <col min="4645" max="4645" width="12.5546875" style="14" customWidth="1"/>
    <col min="4646" max="4646" width="0" style="14" hidden="1" customWidth="1"/>
    <col min="4647" max="4865" width="9.109375" style="14"/>
    <col min="4866" max="4866" width="53.109375" style="14" customWidth="1"/>
    <col min="4867" max="4867" width="18" style="14" customWidth="1"/>
    <col min="4868" max="4880" width="16.6640625" style="14" customWidth="1"/>
    <col min="4881" max="4881" width="4.109375" style="14" customWidth="1"/>
    <col min="4882" max="4899" width="0" style="14" hidden="1" customWidth="1"/>
    <col min="4900" max="4900" width="5.6640625" style="14" customWidth="1"/>
    <col min="4901" max="4901" width="12.5546875" style="14" customWidth="1"/>
    <col min="4902" max="4902" width="0" style="14" hidden="1" customWidth="1"/>
    <col min="4903" max="5121" width="9.109375" style="14"/>
    <col min="5122" max="5122" width="53.109375" style="14" customWidth="1"/>
    <col min="5123" max="5123" width="18" style="14" customWidth="1"/>
    <col min="5124" max="5136" width="16.6640625" style="14" customWidth="1"/>
    <col min="5137" max="5137" width="4.109375" style="14" customWidth="1"/>
    <col min="5138" max="5155" width="0" style="14" hidden="1" customWidth="1"/>
    <col min="5156" max="5156" width="5.6640625" style="14" customWidth="1"/>
    <col min="5157" max="5157" width="12.5546875" style="14" customWidth="1"/>
    <col min="5158" max="5158" width="0" style="14" hidden="1" customWidth="1"/>
    <col min="5159" max="5377" width="9.109375" style="14"/>
    <col min="5378" max="5378" width="53.109375" style="14" customWidth="1"/>
    <col min="5379" max="5379" width="18" style="14" customWidth="1"/>
    <col min="5380" max="5392" width="16.6640625" style="14" customWidth="1"/>
    <col min="5393" max="5393" width="4.109375" style="14" customWidth="1"/>
    <col min="5394" max="5411" width="0" style="14" hidden="1" customWidth="1"/>
    <col min="5412" max="5412" width="5.6640625" style="14" customWidth="1"/>
    <col min="5413" max="5413" width="12.5546875" style="14" customWidth="1"/>
    <col min="5414" max="5414" width="0" style="14" hidden="1" customWidth="1"/>
    <col min="5415" max="5633" width="9.109375" style="14"/>
    <col min="5634" max="5634" width="53.109375" style="14" customWidth="1"/>
    <col min="5635" max="5635" width="18" style="14" customWidth="1"/>
    <col min="5636" max="5648" width="16.6640625" style="14" customWidth="1"/>
    <col min="5649" max="5649" width="4.109375" style="14" customWidth="1"/>
    <col min="5650" max="5667" width="0" style="14" hidden="1" customWidth="1"/>
    <col min="5668" max="5668" width="5.6640625" style="14" customWidth="1"/>
    <col min="5669" max="5669" width="12.5546875" style="14" customWidth="1"/>
    <col min="5670" max="5670" width="0" style="14" hidden="1" customWidth="1"/>
    <col min="5671" max="5889" width="9.109375" style="14"/>
    <col min="5890" max="5890" width="53.109375" style="14" customWidth="1"/>
    <col min="5891" max="5891" width="18" style="14" customWidth="1"/>
    <col min="5892" max="5904" width="16.6640625" style="14" customWidth="1"/>
    <col min="5905" max="5905" width="4.109375" style="14" customWidth="1"/>
    <col min="5906" max="5923" width="0" style="14" hidden="1" customWidth="1"/>
    <col min="5924" max="5924" width="5.6640625" style="14" customWidth="1"/>
    <col min="5925" max="5925" width="12.5546875" style="14" customWidth="1"/>
    <col min="5926" max="5926" width="0" style="14" hidden="1" customWidth="1"/>
    <col min="5927" max="6145" width="9.109375" style="14"/>
    <col min="6146" max="6146" width="53.109375" style="14" customWidth="1"/>
    <col min="6147" max="6147" width="18" style="14" customWidth="1"/>
    <col min="6148" max="6160" width="16.6640625" style="14" customWidth="1"/>
    <col min="6161" max="6161" width="4.109375" style="14" customWidth="1"/>
    <col min="6162" max="6179" width="0" style="14" hidden="1" customWidth="1"/>
    <col min="6180" max="6180" width="5.6640625" style="14" customWidth="1"/>
    <col min="6181" max="6181" width="12.5546875" style="14" customWidth="1"/>
    <col min="6182" max="6182" width="0" style="14" hidden="1" customWidth="1"/>
    <col min="6183" max="6401" width="9.109375" style="14"/>
    <col min="6402" max="6402" width="53.109375" style="14" customWidth="1"/>
    <col min="6403" max="6403" width="18" style="14" customWidth="1"/>
    <col min="6404" max="6416" width="16.6640625" style="14" customWidth="1"/>
    <col min="6417" max="6417" width="4.109375" style="14" customWidth="1"/>
    <col min="6418" max="6435" width="0" style="14" hidden="1" customWidth="1"/>
    <col min="6436" max="6436" width="5.6640625" style="14" customWidth="1"/>
    <col min="6437" max="6437" width="12.5546875" style="14" customWidth="1"/>
    <col min="6438" max="6438" width="0" style="14" hidden="1" customWidth="1"/>
    <col min="6439" max="6657" width="9.109375" style="14"/>
    <col min="6658" max="6658" width="53.109375" style="14" customWidth="1"/>
    <col min="6659" max="6659" width="18" style="14" customWidth="1"/>
    <col min="6660" max="6672" width="16.6640625" style="14" customWidth="1"/>
    <col min="6673" max="6673" width="4.109375" style="14" customWidth="1"/>
    <col min="6674" max="6691" width="0" style="14" hidden="1" customWidth="1"/>
    <col min="6692" max="6692" width="5.6640625" style="14" customWidth="1"/>
    <col min="6693" max="6693" width="12.5546875" style="14" customWidth="1"/>
    <col min="6694" max="6694" width="0" style="14" hidden="1" customWidth="1"/>
    <col min="6695" max="6913" width="9.109375" style="14"/>
    <col min="6914" max="6914" width="53.109375" style="14" customWidth="1"/>
    <col min="6915" max="6915" width="18" style="14" customWidth="1"/>
    <col min="6916" max="6928" width="16.6640625" style="14" customWidth="1"/>
    <col min="6929" max="6929" width="4.109375" style="14" customWidth="1"/>
    <col min="6930" max="6947" width="0" style="14" hidden="1" customWidth="1"/>
    <col min="6948" max="6948" width="5.6640625" style="14" customWidth="1"/>
    <col min="6949" max="6949" width="12.5546875" style="14" customWidth="1"/>
    <col min="6950" max="6950" width="0" style="14" hidden="1" customWidth="1"/>
    <col min="6951" max="7169" width="9.109375" style="14"/>
    <col min="7170" max="7170" width="53.109375" style="14" customWidth="1"/>
    <col min="7171" max="7171" width="18" style="14" customWidth="1"/>
    <col min="7172" max="7184" width="16.6640625" style="14" customWidth="1"/>
    <col min="7185" max="7185" width="4.109375" style="14" customWidth="1"/>
    <col min="7186" max="7203" width="0" style="14" hidden="1" customWidth="1"/>
    <col min="7204" max="7204" width="5.6640625" style="14" customWidth="1"/>
    <col min="7205" max="7205" width="12.5546875" style="14" customWidth="1"/>
    <col min="7206" max="7206" width="0" style="14" hidden="1" customWidth="1"/>
    <col min="7207" max="7425" width="9.109375" style="14"/>
    <col min="7426" max="7426" width="53.109375" style="14" customWidth="1"/>
    <col min="7427" max="7427" width="18" style="14" customWidth="1"/>
    <col min="7428" max="7440" width="16.6640625" style="14" customWidth="1"/>
    <col min="7441" max="7441" width="4.109375" style="14" customWidth="1"/>
    <col min="7442" max="7459" width="0" style="14" hidden="1" customWidth="1"/>
    <col min="7460" max="7460" width="5.6640625" style="14" customWidth="1"/>
    <col min="7461" max="7461" width="12.5546875" style="14" customWidth="1"/>
    <col min="7462" max="7462" width="0" style="14" hidden="1" customWidth="1"/>
    <col min="7463" max="7681" width="9.109375" style="14"/>
    <col min="7682" max="7682" width="53.109375" style="14" customWidth="1"/>
    <col min="7683" max="7683" width="18" style="14" customWidth="1"/>
    <col min="7684" max="7696" width="16.6640625" style="14" customWidth="1"/>
    <col min="7697" max="7697" width="4.109375" style="14" customWidth="1"/>
    <col min="7698" max="7715" width="0" style="14" hidden="1" customWidth="1"/>
    <col min="7716" max="7716" width="5.6640625" style="14" customWidth="1"/>
    <col min="7717" max="7717" width="12.5546875" style="14" customWidth="1"/>
    <col min="7718" max="7718" width="0" style="14" hidden="1" customWidth="1"/>
    <col min="7719" max="7937" width="9.109375" style="14"/>
    <col min="7938" max="7938" width="53.109375" style="14" customWidth="1"/>
    <col min="7939" max="7939" width="18" style="14" customWidth="1"/>
    <col min="7940" max="7952" width="16.6640625" style="14" customWidth="1"/>
    <col min="7953" max="7953" width="4.109375" style="14" customWidth="1"/>
    <col min="7954" max="7971" width="0" style="14" hidden="1" customWidth="1"/>
    <col min="7972" max="7972" width="5.6640625" style="14" customWidth="1"/>
    <col min="7973" max="7973" width="12.5546875" style="14" customWidth="1"/>
    <col min="7974" max="7974" width="0" style="14" hidden="1" customWidth="1"/>
    <col min="7975" max="8193" width="9.109375" style="14"/>
    <col min="8194" max="8194" width="53.109375" style="14" customWidth="1"/>
    <col min="8195" max="8195" width="18" style="14" customWidth="1"/>
    <col min="8196" max="8208" width="16.6640625" style="14" customWidth="1"/>
    <col min="8209" max="8209" width="4.109375" style="14" customWidth="1"/>
    <col min="8210" max="8227" width="0" style="14" hidden="1" customWidth="1"/>
    <col min="8228" max="8228" width="5.6640625" style="14" customWidth="1"/>
    <col min="8229" max="8229" width="12.5546875" style="14" customWidth="1"/>
    <col min="8230" max="8230" width="0" style="14" hidden="1" customWidth="1"/>
    <col min="8231" max="8449" width="9.109375" style="14"/>
    <col min="8450" max="8450" width="53.109375" style="14" customWidth="1"/>
    <col min="8451" max="8451" width="18" style="14" customWidth="1"/>
    <col min="8452" max="8464" width="16.6640625" style="14" customWidth="1"/>
    <col min="8465" max="8465" width="4.109375" style="14" customWidth="1"/>
    <col min="8466" max="8483" width="0" style="14" hidden="1" customWidth="1"/>
    <col min="8484" max="8484" width="5.6640625" style="14" customWidth="1"/>
    <col min="8485" max="8485" width="12.5546875" style="14" customWidth="1"/>
    <col min="8486" max="8486" width="0" style="14" hidden="1" customWidth="1"/>
    <col min="8487" max="8705" width="9.109375" style="14"/>
    <col min="8706" max="8706" width="53.109375" style="14" customWidth="1"/>
    <col min="8707" max="8707" width="18" style="14" customWidth="1"/>
    <col min="8708" max="8720" width="16.6640625" style="14" customWidth="1"/>
    <col min="8721" max="8721" width="4.109375" style="14" customWidth="1"/>
    <col min="8722" max="8739" width="0" style="14" hidden="1" customWidth="1"/>
    <col min="8740" max="8740" width="5.6640625" style="14" customWidth="1"/>
    <col min="8741" max="8741" width="12.5546875" style="14" customWidth="1"/>
    <col min="8742" max="8742" width="0" style="14" hidden="1" customWidth="1"/>
    <col min="8743" max="8961" width="9.109375" style="14"/>
    <col min="8962" max="8962" width="53.109375" style="14" customWidth="1"/>
    <col min="8963" max="8963" width="18" style="14" customWidth="1"/>
    <col min="8964" max="8976" width="16.6640625" style="14" customWidth="1"/>
    <col min="8977" max="8977" width="4.109375" style="14" customWidth="1"/>
    <col min="8978" max="8995" width="0" style="14" hidden="1" customWidth="1"/>
    <col min="8996" max="8996" width="5.6640625" style="14" customWidth="1"/>
    <col min="8997" max="8997" width="12.5546875" style="14" customWidth="1"/>
    <col min="8998" max="8998" width="0" style="14" hidden="1" customWidth="1"/>
    <col min="8999" max="9217" width="9.109375" style="14"/>
    <col min="9218" max="9218" width="53.109375" style="14" customWidth="1"/>
    <col min="9219" max="9219" width="18" style="14" customWidth="1"/>
    <col min="9220" max="9232" width="16.6640625" style="14" customWidth="1"/>
    <col min="9233" max="9233" width="4.109375" style="14" customWidth="1"/>
    <col min="9234" max="9251" width="0" style="14" hidden="1" customWidth="1"/>
    <col min="9252" max="9252" width="5.6640625" style="14" customWidth="1"/>
    <col min="9253" max="9253" width="12.5546875" style="14" customWidth="1"/>
    <col min="9254" max="9254" width="0" style="14" hidden="1" customWidth="1"/>
    <col min="9255" max="9473" width="9.109375" style="14"/>
    <col min="9474" max="9474" width="53.109375" style="14" customWidth="1"/>
    <col min="9475" max="9475" width="18" style="14" customWidth="1"/>
    <col min="9476" max="9488" width="16.6640625" style="14" customWidth="1"/>
    <col min="9489" max="9489" width="4.109375" style="14" customWidth="1"/>
    <col min="9490" max="9507" width="0" style="14" hidden="1" customWidth="1"/>
    <col min="9508" max="9508" width="5.6640625" style="14" customWidth="1"/>
    <col min="9509" max="9509" width="12.5546875" style="14" customWidth="1"/>
    <col min="9510" max="9510" width="0" style="14" hidden="1" customWidth="1"/>
    <col min="9511" max="9729" width="9.109375" style="14"/>
    <col min="9730" max="9730" width="53.109375" style="14" customWidth="1"/>
    <col min="9731" max="9731" width="18" style="14" customWidth="1"/>
    <col min="9732" max="9744" width="16.6640625" style="14" customWidth="1"/>
    <col min="9745" max="9745" width="4.109375" style="14" customWidth="1"/>
    <col min="9746" max="9763" width="0" style="14" hidden="1" customWidth="1"/>
    <col min="9764" max="9764" width="5.6640625" style="14" customWidth="1"/>
    <col min="9765" max="9765" width="12.5546875" style="14" customWidth="1"/>
    <col min="9766" max="9766" width="0" style="14" hidden="1" customWidth="1"/>
    <col min="9767" max="9985" width="9.109375" style="14"/>
    <col min="9986" max="9986" width="53.109375" style="14" customWidth="1"/>
    <col min="9987" max="9987" width="18" style="14" customWidth="1"/>
    <col min="9988" max="10000" width="16.6640625" style="14" customWidth="1"/>
    <col min="10001" max="10001" width="4.109375" style="14" customWidth="1"/>
    <col min="10002" max="10019" width="0" style="14" hidden="1" customWidth="1"/>
    <col min="10020" max="10020" width="5.6640625" style="14" customWidth="1"/>
    <col min="10021" max="10021" width="12.5546875" style="14" customWidth="1"/>
    <col min="10022" max="10022" width="0" style="14" hidden="1" customWidth="1"/>
    <col min="10023" max="10241" width="9.109375" style="14"/>
    <col min="10242" max="10242" width="53.109375" style="14" customWidth="1"/>
    <col min="10243" max="10243" width="18" style="14" customWidth="1"/>
    <col min="10244" max="10256" width="16.6640625" style="14" customWidth="1"/>
    <col min="10257" max="10257" width="4.109375" style="14" customWidth="1"/>
    <col min="10258" max="10275" width="0" style="14" hidden="1" customWidth="1"/>
    <col min="10276" max="10276" width="5.6640625" style="14" customWidth="1"/>
    <col min="10277" max="10277" width="12.5546875" style="14" customWidth="1"/>
    <col min="10278" max="10278" width="0" style="14" hidden="1" customWidth="1"/>
    <col min="10279" max="10497" width="9.109375" style="14"/>
    <col min="10498" max="10498" width="53.109375" style="14" customWidth="1"/>
    <col min="10499" max="10499" width="18" style="14" customWidth="1"/>
    <col min="10500" max="10512" width="16.6640625" style="14" customWidth="1"/>
    <col min="10513" max="10513" width="4.109375" style="14" customWidth="1"/>
    <col min="10514" max="10531" width="0" style="14" hidden="1" customWidth="1"/>
    <col min="10532" max="10532" width="5.6640625" style="14" customWidth="1"/>
    <col min="10533" max="10533" width="12.5546875" style="14" customWidth="1"/>
    <col min="10534" max="10534" width="0" style="14" hidden="1" customWidth="1"/>
    <col min="10535" max="10753" width="9.109375" style="14"/>
    <col min="10754" max="10754" width="53.109375" style="14" customWidth="1"/>
    <col min="10755" max="10755" width="18" style="14" customWidth="1"/>
    <col min="10756" max="10768" width="16.6640625" style="14" customWidth="1"/>
    <col min="10769" max="10769" width="4.109375" style="14" customWidth="1"/>
    <col min="10770" max="10787" width="0" style="14" hidden="1" customWidth="1"/>
    <col min="10788" max="10788" width="5.6640625" style="14" customWidth="1"/>
    <col min="10789" max="10789" width="12.5546875" style="14" customWidth="1"/>
    <col min="10790" max="10790" width="0" style="14" hidden="1" customWidth="1"/>
    <col min="10791" max="11009" width="9.109375" style="14"/>
    <col min="11010" max="11010" width="53.109375" style="14" customWidth="1"/>
    <col min="11011" max="11011" width="18" style="14" customWidth="1"/>
    <col min="11012" max="11024" width="16.6640625" style="14" customWidth="1"/>
    <col min="11025" max="11025" width="4.109375" style="14" customWidth="1"/>
    <col min="11026" max="11043" width="0" style="14" hidden="1" customWidth="1"/>
    <col min="11044" max="11044" width="5.6640625" style="14" customWidth="1"/>
    <col min="11045" max="11045" width="12.5546875" style="14" customWidth="1"/>
    <col min="11046" max="11046" width="0" style="14" hidden="1" customWidth="1"/>
    <col min="11047" max="11265" width="9.109375" style="14"/>
    <col min="11266" max="11266" width="53.109375" style="14" customWidth="1"/>
    <col min="11267" max="11267" width="18" style="14" customWidth="1"/>
    <col min="11268" max="11280" width="16.6640625" style="14" customWidth="1"/>
    <col min="11281" max="11281" width="4.109375" style="14" customWidth="1"/>
    <col min="11282" max="11299" width="0" style="14" hidden="1" customWidth="1"/>
    <col min="11300" max="11300" width="5.6640625" style="14" customWidth="1"/>
    <col min="11301" max="11301" width="12.5546875" style="14" customWidth="1"/>
    <col min="11302" max="11302" width="0" style="14" hidden="1" customWidth="1"/>
    <col min="11303" max="11521" width="9.109375" style="14"/>
    <col min="11522" max="11522" width="53.109375" style="14" customWidth="1"/>
    <col min="11523" max="11523" width="18" style="14" customWidth="1"/>
    <col min="11524" max="11536" width="16.6640625" style="14" customWidth="1"/>
    <col min="11537" max="11537" width="4.109375" style="14" customWidth="1"/>
    <col min="11538" max="11555" width="0" style="14" hidden="1" customWidth="1"/>
    <col min="11556" max="11556" width="5.6640625" style="14" customWidth="1"/>
    <col min="11557" max="11557" width="12.5546875" style="14" customWidth="1"/>
    <col min="11558" max="11558" width="0" style="14" hidden="1" customWidth="1"/>
    <col min="11559" max="11777" width="9.109375" style="14"/>
    <col min="11778" max="11778" width="53.109375" style="14" customWidth="1"/>
    <col min="11779" max="11779" width="18" style="14" customWidth="1"/>
    <col min="11780" max="11792" width="16.6640625" style="14" customWidth="1"/>
    <col min="11793" max="11793" width="4.109375" style="14" customWidth="1"/>
    <col min="11794" max="11811" width="0" style="14" hidden="1" customWidth="1"/>
    <col min="11812" max="11812" width="5.6640625" style="14" customWidth="1"/>
    <col min="11813" max="11813" width="12.5546875" style="14" customWidth="1"/>
    <col min="11814" max="11814" width="0" style="14" hidden="1" customWidth="1"/>
    <col min="11815" max="12033" width="9.109375" style="14"/>
    <col min="12034" max="12034" width="53.109375" style="14" customWidth="1"/>
    <col min="12035" max="12035" width="18" style="14" customWidth="1"/>
    <col min="12036" max="12048" width="16.6640625" style="14" customWidth="1"/>
    <col min="12049" max="12049" width="4.109375" style="14" customWidth="1"/>
    <col min="12050" max="12067" width="0" style="14" hidden="1" customWidth="1"/>
    <col min="12068" max="12068" width="5.6640625" style="14" customWidth="1"/>
    <col min="12069" max="12069" width="12.5546875" style="14" customWidth="1"/>
    <col min="12070" max="12070" width="0" style="14" hidden="1" customWidth="1"/>
    <col min="12071" max="12289" width="9.109375" style="14"/>
    <col min="12290" max="12290" width="53.109375" style="14" customWidth="1"/>
    <col min="12291" max="12291" width="18" style="14" customWidth="1"/>
    <col min="12292" max="12304" width="16.6640625" style="14" customWidth="1"/>
    <col min="12305" max="12305" width="4.109375" style="14" customWidth="1"/>
    <col min="12306" max="12323" width="0" style="14" hidden="1" customWidth="1"/>
    <col min="12324" max="12324" width="5.6640625" style="14" customWidth="1"/>
    <col min="12325" max="12325" width="12.5546875" style="14" customWidth="1"/>
    <col min="12326" max="12326" width="0" style="14" hidden="1" customWidth="1"/>
    <col min="12327" max="12545" width="9.109375" style="14"/>
    <col min="12546" max="12546" width="53.109375" style="14" customWidth="1"/>
    <col min="12547" max="12547" width="18" style="14" customWidth="1"/>
    <col min="12548" max="12560" width="16.6640625" style="14" customWidth="1"/>
    <col min="12561" max="12561" width="4.109375" style="14" customWidth="1"/>
    <col min="12562" max="12579" width="0" style="14" hidden="1" customWidth="1"/>
    <col min="12580" max="12580" width="5.6640625" style="14" customWidth="1"/>
    <col min="12581" max="12581" width="12.5546875" style="14" customWidth="1"/>
    <col min="12582" max="12582" width="0" style="14" hidden="1" customWidth="1"/>
    <col min="12583" max="12801" width="9.109375" style="14"/>
    <col min="12802" max="12802" width="53.109375" style="14" customWidth="1"/>
    <col min="12803" max="12803" width="18" style="14" customWidth="1"/>
    <col min="12804" max="12816" width="16.6640625" style="14" customWidth="1"/>
    <col min="12817" max="12817" width="4.109375" style="14" customWidth="1"/>
    <col min="12818" max="12835" width="0" style="14" hidden="1" customWidth="1"/>
    <col min="12836" max="12836" width="5.6640625" style="14" customWidth="1"/>
    <col min="12837" max="12837" width="12.5546875" style="14" customWidth="1"/>
    <col min="12838" max="12838" width="0" style="14" hidden="1" customWidth="1"/>
    <col min="12839" max="13057" width="9.109375" style="14"/>
    <col min="13058" max="13058" width="53.109375" style="14" customWidth="1"/>
    <col min="13059" max="13059" width="18" style="14" customWidth="1"/>
    <col min="13060" max="13072" width="16.6640625" style="14" customWidth="1"/>
    <col min="13073" max="13073" width="4.109375" style="14" customWidth="1"/>
    <col min="13074" max="13091" width="0" style="14" hidden="1" customWidth="1"/>
    <col min="13092" max="13092" width="5.6640625" style="14" customWidth="1"/>
    <col min="13093" max="13093" width="12.5546875" style="14" customWidth="1"/>
    <col min="13094" max="13094" width="0" style="14" hidden="1" customWidth="1"/>
    <col min="13095" max="13313" width="9.109375" style="14"/>
    <col min="13314" max="13314" width="53.109375" style="14" customWidth="1"/>
    <col min="13315" max="13315" width="18" style="14" customWidth="1"/>
    <col min="13316" max="13328" width="16.6640625" style="14" customWidth="1"/>
    <col min="13329" max="13329" width="4.109375" style="14" customWidth="1"/>
    <col min="13330" max="13347" width="0" style="14" hidden="1" customWidth="1"/>
    <col min="13348" max="13348" width="5.6640625" style="14" customWidth="1"/>
    <col min="13349" max="13349" width="12.5546875" style="14" customWidth="1"/>
    <col min="13350" max="13350" width="0" style="14" hidden="1" customWidth="1"/>
    <col min="13351" max="13569" width="9.109375" style="14"/>
    <col min="13570" max="13570" width="53.109375" style="14" customWidth="1"/>
    <col min="13571" max="13571" width="18" style="14" customWidth="1"/>
    <col min="13572" max="13584" width="16.6640625" style="14" customWidth="1"/>
    <col min="13585" max="13585" width="4.109375" style="14" customWidth="1"/>
    <col min="13586" max="13603" width="0" style="14" hidden="1" customWidth="1"/>
    <col min="13604" max="13604" width="5.6640625" style="14" customWidth="1"/>
    <col min="13605" max="13605" width="12.5546875" style="14" customWidth="1"/>
    <col min="13606" max="13606" width="0" style="14" hidden="1" customWidth="1"/>
    <col min="13607" max="13825" width="9.109375" style="14"/>
    <col min="13826" max="13826" width="53.109375" style="14" customWidth="1"/>
    <col min="13827" max="13827" width="18" style="14" customWidth="1"/>
    <col min="13828" max="13840" width="16.6640625" style="14" customWidth="1"/>
    <col min="13841" max="13841" width="4.109375" style="14" customWidth="1"/>
    <col min="13842" max="13859" width="0" style="14" hidden="1" customWidth="1"/>
    <col min="13860" max="13860" width="5.6640625" style="14" customWidth="1"/>
    <col min="13861" max="13861" width="12.5546875" style="14" customWidth="1"/>
    <col min="13862" max="13862" width="0" style="14" hidden="1" customWidth="1"/>
    <col min="13863" max="14081" width="9.109375" style="14"/>
    <col min="14082" max="14082" width="53.109375" style="14" customWidth="1"/>
    <col min="14083" max="14083" width="18" style="14" customWidth="1"/>
    <col min="14084" max="14096" width="16.6640625" style="14" customWidth="1"/>
    <col min="14097" max="14097" width="4.109375" style="14" customWidth="1"/>
    <col min="14098" max="14115" width="0" style="14" hidden="1" customWidth="1"/>
    <col min="14116" max="14116" width="5.6640625" style="14" customWidth="1"/>
    <col min="14117" max="14117" width="12.5546875" style="14" customWidth="1"/>
    <col min="14118" max="14118" width="0" style="14" hidden="1" customWidth="1"/>
    <col min="14119" max="14337" width="9.109375" style="14"/>
    <col min="14338" max="14338" width="53.109375" style="14" customWidth="1"/>
    <col min="14339" max="14339" width="18" style="14" customWidth="1"/>
    <col min="14340" max="14352" width="16.6640625" style="14" customWidth="1"/>
    <col min="14353" max="14353" width="4.109375" style="14" customWidth="1"/>
    <col min="14354" max="14371" width="0" style="14" hidden="1" customWidth="1"/>
    <col min="14372" max="14372" width="5.6640625" style="14" customWidth="1"/>
    <col min="14373" max="14373" width="12.5546875" style="14" customWidth="1"/>
    <col min="14374" max="14374" width="0" style="14" hidden="1" customWidth="1"/>
    <col min="14375" max="14593" width="9.109375" style="14"/>
    <col min="14594" max="14594" width="53.109375" style="14" customWidth="1"/>
    <col min="14595" max="14595" width="18" style="14" customWidth="1"/>
    <col min="14596" max="14608" width="16.6640625" style="14" customWidth="1"/>
    <col min="14609" max="14609" width="4.109375" style="14" customWidth="1"/>
    <col min="14610" max="14627" width="0" style="14" hidden="1" customWidth="1"/>
    <col min="14628" max="14628" width="5.6640625" style="14" customWidth="1"/>
    <col min="14629" max="14629" width="12.5546875" style="14" customWidth="1"/>
    <col min="14630" max="14630" width="0" style="14" hidden="1" customWidth="1"/>
    <col min="14631" max="14849" width="9.109375" style="14"/>
    <col min="14850" max="14850" width="53.109375" style="14" customWidth="1"/>
    <col min="14851" max="14851" width="18" style="14" customWidth="1"/>
    <col min="14852" max="14864" width="16.6640625" style="14" customWidth="1"/>
    <col min="14865" max="14865" width="4.109375" style="14" customWidth="1"/>
    <col min="14866" max="14883" width="0" style="14" hidden="1" customWidth="1"/>
    <col min="14884" max="14884" width="5.6640625" style="14" customWidth="1"/>
    <col min="14885" max="14885" width="12.5546875" style="14" customWidth="1"/>
    <col min="14886" max="14886" width="0" style="14" hidden="1" customWidth="1"/>
    <col min="14887" max="15105" width="9.109375" style="14"/>
    <col min="15106" max="15106" width="53.109375" style="14" customWidth="1"/>
    <col min="15107" max="15107" width="18" style="14" customWidth="1"/>
    <col min="15108" max="15120" width="16.6640625" style="14" customWidth="1"/>
    <col min="15121" max="15121" width="4.109375" style="14" customWidth="1"/>
    <col min="15122" max="15139" width="0" style="14" hidden="1" customWidth="1"/>
    <col min="15140" max="15140" width="5.6640625" style="14" customWidth="1"/>
    <col min="15141" max="15141" width="12.5546875" style="14" customWidth="1"/>
    <col min="15142" max="15142" width="0" style="14" hidden="1" customWidth="1"/>
    <col min="15143" max="15361" width="9.109375" style="14"/>
    <col min="15362" max="15362" width="53.109375" style="14" customWidth="1"/>
    <col min="15363" max="15363" width="18" style="14" customWidth="1"/>
    <col min="15364" max="15376" width="16.6640625" style="14" customWidth="1"/>
    <col min="15377" max="15377" width="4.109375" style="14" customWidth="1"/>
    <col min="15378" max="15395" width="0" style="14" hidden="1" customWidth="1"/>
    <col min="15396" max="15396" width="5.6640625" style="14" customWidth="1"/>
    <col min="15397" max="15397" width="12.5546875" style="14" customWidth="1"/>
    <col min="15398" max="15398" width="0" style="14" hidden="1" customWidth="1"/>
    <col min="15399" max="15617" width="9.109375" style="14"/>
    <col min="15618" max="15618" width="53.109375" style="14" customWidth="1"/>
    <col min="15619" max="15619" width="18" style="14" customWidth="1"/>
    <col min="15620" max="15632" width="16.6640625" style="14" customWidth="1"/>
    <col min="15633" max="15633" width="4.109375" style="14" customWidth="1"/>
    <col min="15634" max="15651" width="0" style="14" hidden="1" customWidth="1"/>
    <col min="15652" max="15652" width="5.6640625" style="14" customWidth="1"/>
    <col min="15653" max="15653" width="12.5546875" style="14" customWidth="1"/>
    <col min="15654" max="15654" width="0" style="14" hidden="1" customWidth="1"/>
    <col min="15655" max="15873" width="9.109375" style="14"/>
    <col min="15874" max="15874" width="53.109375" style="14" customWidth="1"/>
    <col min="15875" max="15875" width="18" style="14" customWidth="1"/>
    <col min="15876" max="15888" width="16.6640625" style="14" customWidth="1"/>
    <col min="15889" max="15889" width="4.109375" style="14" customWidth="1"/>
    <col min="15890" max="15907" width="0" style="14" hidden="1" customWidth="1"/>
    <col min="15908" max="15908" width="5.6640625" style="14" customWidth="1"/>
    <col min="15909" max="15909" width="12.5546875" style="14" customWidth="1"/>
    <col min="15910" max="15910" width="0" style="14" hidden="1" customWidth="1"/>
    <col min="15911" max="16129" width="9.109375" style="14"/>
    <col min="16130" max="16130" width="53.109375" style="14" customWidth="1"/>
    <col min="16131" max="16131" width="18" style="14" customWidth="1"/>
    <col min="16132" max="16144" width="16.6640625" style="14" customWidth="1"/>
    <col min="16145" max="16145" width="4.109375" style="14" customWidth="1"/>
    <col min="16146" max="16163" width="0" style="14" hidden="1" customWidth="1"/>
    <col min="16164" max="16164" width="5.6640625" style="14" customWidth="1"/>
    <col min="16165" max="16165" width="12.5546875" style="14" customWidth="1"/>
    <col min="16166" max="16166" width="0" style="14" hidden="1" customWidth="1"/>
    <col min="16167" max="16384" width="9.109375" style="14"/>
  </cols>
  <sheetData>
    <row r="1" spans="1:82" ht="14.4" x14ac:dyDescent="0.3">
      <c r="A1" s="59"/>
      <c r="B1" s="59"/>
      <c r="C1" s="59"/>
      <c r="D1" s="59"/>
      <c r="E1" s="1"/>
    </row>
    <row r="2" spans="1:82" ht="21" x14ac:dyDescent="0.4">
      <c r="A2" s="59"/>
      <c r="B2" s="94" t="s">
        <v>36</v>
      </c>
      <c r="C2" s="60"/>
      <c r="D2" s="59"/>
      <c r="E2" s="1"/>
    </row>
    <row r="3" spans="1:82" ht="18" x14ac:dyDescent="0.35">
      <c r="A3" s="59"/>
      <c r="B3" s="95" t="s">
        <v>47</v>
      </c>
      <c r="C3" s="61"/>
      <c r="D3" s="59"/>
      <c r="E3" s="1"/>
    </row>
    <row r="4" spans="1:82" ht="14.4" x14ac:dyDescent="0.3">
      <c r="A4" s="59"/>
      <c r="B4" s="59"/>
      <c r="C4" s="59"/>
      <c r="D4" s="59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ht="14.4" x14ac:dyDescent="0.3">
      <c r="A5" s="59"/>
      <c r="B5" s="59"/>
      <c r="C5" s="59"/>
      <c r="D5" s="59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17" customFormat="1" x14ac:dyDescent="0.3">
      <c r="B6" s="159"/>
      <c r="C6" s="160"/>
      <c r="D6" s="104" t="s">
        <v>21</v>
      </c>
      <c r="E6" s="104" t="s">
        <v>22</v>
      </c>
      <c r="F6" s="104" t="s">
        <v>15</v>
      </c>
      <c r="G6" s="104" t="s">
        <v>16</v>
      </c>
      <c r="H6" s="104" t="s">
        <v>17</v>
      </c>
      <c r="I6" s="104" t="s">
        <v>18</v>
      </c>
      <c r="J6" s="104" t="s">
        <v>19</v>
      </c>
      <c r="K6" s="104" t="s">
        <v>20</v>
      </c>
      <c r="L6" s="104" t="s">
        <v>23</v>
      </c>
      <c r="M6" s="104" t="s">
        <v>24</v>
      </c>
      <c r="N6" s="104" t="s">
        <v>13</v>
      </c>
      <c r="O6" s="104" t="s">
        <v>14</v>
      </c>
      <c r="P6" s="62" t="s">
        <v>8</v>
      </c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</row>
    <row r="7" spans="1:82" s="19" customFormat="1" ht="24.6" customHeight="1" x14ac:dyDescent="0.35">
      <c r="B7" s="137" t="s">
        <v>48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</row>
    <row r="8" spans="1:82" s="17" customFormat="1" ht="31.5" customHeight="1" x14ac:dyDescent="0.3">
      <c r="B8" s="155" t="s">
        <v>51</v>
      </c>
      <c r="C8" s="156"/>
      <c r="D8" s="140" t="s">
        <v>78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</row>
    <row r="9" spans="1:82" ht="19.95" customHeight="1" x14ac:dyDescent="0.3">
      <c r="B9" s="133" t="s">
        <v>38</v>
      </c>
      <c r="C9" s="134"/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6">
        <f>SUM(D9:O9)</f>
        <v>0</v>
      </c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ht="19.95" customHeight="1" x14ac:dyDescent="0.3">
      <c r="B10" s="133" t="s">
        <v>57</v>
      </c>
      <c r="C10" s="134"/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6">
        <f t="shared" ref="P10:P18" si="0">SUM(D10:O10)</f>
        <v>0</v>
      </c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ht="19.95" customHeight="1" x14ac:dyDescent="0.3">
      <c r="B11" s="133" t="s">
        <v>39</v>
      </c>
      <c r="C11" s="134"/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6">
        <f t="shared" si="0"/>
        <v>0</v>
      </c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ht="19.95" customHeight="1" x14ac:dyDescent="0.3">
      <c r="B12" s="133" t="s">
        <v>40</v>
      </c>
      <c r="C12" s="134"/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6">
        <f t="shared" si="0"/>
        <v>0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ht="19.95" customHeight="1" x14ac:dyDescent="0.3">
      <c r="B13" s="133" t="s">
        <v>41</v>
      </c>
      <c r="C13" s="134"/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6">
        <f t="shared" si="0"/>
        <v>0</v>
      </c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ht="19.95" customHeight="1" x14ac:dyDescent="0.3">
      <c r="B14" s="133" t="s">
        <v>42</v>
      </c>
      <c r="C14" s="134"/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6">
        <f t="shared" si="0"/>
        <v>0</v>
      </c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9.95" customHeight="1" x14ac:dyDescent="0.3">
      <c r="B15" s="133" t="s">
        <v>43</v>
      </c>
      <c r="C15" s="134"/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6">
        <f t="shared" si="0"/>
        <v>0</v>
      </c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</row>
    <row r="16" spans="1:82" ht="19.95" customHeight="1" x14ac:dyDescent="0.3">
      <c r="B16" s="133" t="s">
        <v>44</v>
      </c>
      <c r="C16" s="134"/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6">
        <f t="shared" si="0"/>
        <v>0</v>
      </c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</row>
    <row r="17" spans="2:86" ht="19.95" customHeight="1" x14ac:dyDescent="0.3">
      <c r="B17" s="133" t="s">
        <v>45</v>
      </c>
      <c r="C17" s="134"/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6">
        <f t="shared" si="0"/>
        <v>0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</row>
    <row r="18" spans="2:86" ht="19.95" customHeight="1" x14ac:dyDescent="0.3">
      <c r="B18" s="133" t="s">
        <v>46</v>
      </c>
      <c r="C18" s="134"/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6">
        <f t="shared" si="0"/>
        <v>0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</row>
    <row r="19" spans="2:86" s="21" customFormat="1" ht="31.5" customHeight="1" thickBot="1" x14ac:dyDescent="0.35">
      <c r="B19" s="107" t="s">
        <v>76</v>
      </c>
      <c r="C19" s="166" t="s">
        <v>93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2:86" ht="19.95" customHeight="1" x14ac:dyDescent="0.3">
      <c r="B20" s="45" t="str">
        <f>+B9</f>
        <v xml:space="preserve">Revenue Stream 1 </v>
      </c>
      <c r="C20" s="108">
        <v>0</v>
      </c>
      <c r="D20" s="46">
        <f>SUM(D9*$C$20)</f>
        <v>0</v>
      </c>
      <c r="E20" s="46">
        <f t="shared" ref="E20:O20" si="1">SUM(E9*$C20)</f>
        <v>0</v>
      </c>
      <c r="F20" s="79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46">
        <f t="shared" si="1"/>
        <v>0</v>
      </c>
      <c r="K20" s="46">
        <f t="shared" si="1"/>
        <v>0</v>
      </c>
      <c r="L20" s="46">
        <f t="shared" si="1"/>
        <v>0</v>
      </c>
      <c r="M20" s="46">
        <f t="shared" si="1"/>
        <v>0</v>
      </c>
      <c r="N20" s="46">
        <f t="shared" si="1"/>
        <v>0</v>
      </c>
      <c r="O20" s="46">
        <f t="shared" si="1"/>
        <v>0</v>
      </c>
      <c r="P20" s="47">
        <f t="shared" ref="P20:P29" si="2">SUM(D20:O20)</f>
        <v>0</v>
      </c>
      <c r="Q20" s="37" t="e">
        <f>SUM(P20/$P$30)</f>
        <v>#DIV/0!</v>
      </c>
    </row>
    <row r="21" spans="2:86" ht="19.95" customHeight="1" x14ac:dyDescent="0.3">
      <c r="B21" s="45" t="str">
        <f t="shared" ref="B21:B29" si="3">+B10</f>
        <v>Revenue Stream 2</v>
      </c>
      <c r="C21" s="108">
        <v>0</v>
      </c>
      <c r="D21" s="46">
        <f t="shared" ref="D21:O21" si="4">SUM(D10*$C21)</f>
        <v>0</v>
      </c>
      <c r="E21" s="46">
        <f t="shared" si="4"/>
        <v>0</v>
      </c>
      <c r="F21" s="46">
        <f t="shared" si="4"/>
        <v>0</v>
      </c>
      <c r="G21" s="46">
        <f t="shared" si="4"/>
        <v>0</v>
      </c>
      <c r="H21" s="46">
        <f t="shared" si="4"/>
        <v>0</v>
      </c>
      <c r="I21" s="46">
        <f t="shared" si="4"/>
        <v>0</v>
      </c>
      <c r="J21" s="46">
        <f t="shared" si="4"/>
        <v>0</v>
      </c>
      <c r="K21" s="46">
        <f t="shared" si="4"/>
        <v>0</v>
      </c>
      <c r="L21" s="46">
        <f t="shared" si="4"/>
        <v>0</v>
      </c>
      <c r="M21" s="46">
        <f t="shared" si="4"/>
        <v>0</v>
      </c>
      <c r="N21" s="46">
        <f t="shared" si="4"/>
        <v>0</v>
      </c>
      <c r="O21" s="46">
        <f t="shared" si="4"/>
        <v>0</v>
      </c>
      <c r="P21" s="47">
        <f t="shared" ref="P21:P25" si="5">SUM(D21:O21)</f>
        <v>0</v>
      </c>
      <c r="Q21" s="38" t="e">
        <f>SUM(P21/$P$30)</f>
        <v>#DIV/0!</v>
      </c>
    </row>
    <row r="22" spans="2:86" ht="19.95" customHeight="1" x14ac:dyDescent="0.3">
      <c r="B22" s="45" t="str">
        <f t="shared" si="3"/>
        <v>Revenue Stream 3</v>
      </c>
      <c r="C22" s="108">
        <v>0</v>
      </c>
      <c r="D22" s="46">
        <f t="shared" ref="D22:O22" si="6">SUM(D11*$C22)</f>
        <v>0</v>
      </c>
      <c r="E22" s="46">
        <f t="shared" si="6"/>
        <v>0</v>
      </c>
      <c r="F22" s="46">
        <f t="shared" si="6"/>
        <v>0</v>
      </c>
      <c r="G22" s="46">
        <f t="shared" si="6"/>
        <v>0</v>
      </c>
      <c r="H22" s="46">
        <f t="shared" si="6"/>
        <v>0</v>
      </c>
      <c r="I22" s="46">
        <f t="shared" si="6"/>
        <v>0</v>
      </c>
      <c r="J22" s="46">
        <f t="shared" si="6"/>
        <v>0</v>
      </c>
      <c r="K22" s="46">
        <f t="shared" si="6"/>
        <v>0</v>
      </c>
      <c r="L22" s="46">
        <f t="shared" si="6"/>
        <v>0</v>
      </c>
      <c r="M22" s="46">
        <f t="shared" si="6"/>
        <v>0</v>
      </c>
      <c r="N22" s="46">
        <f t="shared" si="6"/>
        <v>0</v>
      </c>
      <c r="O22" s="46">
        <f t="shared" si="6"/>
        <v>0</v>
      </c>
      <c r="P22" s="47">
        <f t="shared" si="5"/>
        <v>0</v>
      </c>
      <c r="Q22" s="38" t="e">
        <f>SUM(P22/$P$30)</f>
        <v>#DIV/0!</v>
      </c>
    </row>
    <row r="23" spans="2:86" ht="19.95" customHeight="1" x14ac:dyDescent="0.3">
      <c r="B23" s="45" t="str">
        <f t="shared" si="3"/>
        <v>Revenue Stream 4</v>
      </c>
      <c r="C23" s="108">
        <v>0</v>
      </c>
      <c r="D23" s="46">
        <f t="shared" ref="D23:O23" si="7">SUM(D12*$C23)</f>
        <v>0</v>
      </c>
      <c r="E23" s="46">
        <f t="shared" si="7"/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7">
        <f t="shared" si="5"/>
        <v>0</v>
      </c>
      <c r="Q23" s="38" t="e">
        <f t="shared" ref="Q23:Q29" si="8">SUM(P23/$P$30)</f>
        <v>#DIV/0!</v>
      </c>
    </row>
    <row r="24" spans="2:86" ht="19.95" customHeight="1" x14ac:dyDescent="0.3">
      <c r="B24" s="45" t="str">
        <f t="shared" si="3"/>
        <v>Revenue Stream 5</v>
      </c>
      <c r="C24" s="108">
        <v>0</v>
      </c>
      <c r="D24" s="46">
        <f t="shared" ref="D24:O24" si="9">SUM(D13*$C24)</f>
        <v>0</v>
      </c>
      <c r="E24" s="46">
        <f t="shared" si="9"/>
        <v>0</v>
      </c>
      <c r="F24" s="46">
        <f t="shared" si="9"/>
        <v>0</v>
      </c>
      <c r="G24" s="46">
        <f t="shared" si="9"/>
        <v>0</v>
      </c>
      <c r="H24" s="46">
        <f t="shared" si="9"/>
        <v>0</v>
      </c>
      <c r="I24" s="46">
        <f t="shared" si="9"/>
        <v>0</v>
      </c>
      <c r="J24" s="46">
        <f t="shared" si="9"/>
        <v>0</v>
      </c>
      <c r="K24" s="46">
        <f t="shared" si="9"/>
        <v>0</v>
      </c>
      <c r="L24" s="46">
        <f t="shared" si="9"/>
        <v>0</v>
      </c>
      <c r="M24" s="46">
        <f t="shared" si="9"/>
        <v>0</v>
      </c>
      <c r="N24" s="46">
        <f t="shared" si="9"/>
        <v>0</v>
      </c>
      <c r="O24" s="46">
        <f t="shared" si="9"/>
        <v>0</v>
      </c>
      <c r="P24" s="47">
        <f t="shared" si="5"/>
        <v>0</v>
      </c>
      <c r="Q24" s="38" t="e">
        <f t="shared" si="8"/>
        <v>#DIV/0!</v>
      </c>
    </row>
    <row r="25" spans="2:86" ht="19.95" customHeight="1" x14ac:dyDescent="0.3">
      <c r="B25" s="45" t="str">
        <f t="shared" si="3"/>
        <v>Revenue Stream 6</v>
      </c>
      <c r="C25" s="108">
        <v>0</v>
      </c>
      <c r="D25" s="46">
        <f t="shared" ref="D25:O25" si="10">SUM(D14*$C25)</f>
        <v>0</v>
      </c>
      <c r="E25" s="46">
        <f t="shared" si="10"/>
        <v>0</v>
      </c>
      <c r="F25" s="46">
        <f t="shared" si="10"/>
        <v>0</v>
      </c>
      <c r="G25" s="46">
        <f t="shared" si="10"/>
        <v>0</v>
      </c>
      <c r="H25" s="46">
        <f t="shared" si="10"/>
        <v>0</v>
      </c>
      <c r="I25" s="46">
        <f t="shared" si="10"/>
        <v>0</v>
      </c>
      <c r="J25" s="46">
        <f t="shared" si="10"/>
        <v>0</v>
      </c>
      <c r="K25" s="46">
        <f t="shared" si="10"/>
        <v>0</v>
      </c>
      <c r="L25" s="46">
        <f t="shared" si="10"/>
        <v>0</v>
      </c>
      <c r="M25" s="46">
        <f t="shared" si="10"/>
        <v>0</v>
      </c>
      <c r="N25" s="46">
        <f t="shared" si="10"/>
        <v>0</v>
      </c>
      <c r="O25" s="46">
        <f t="shared" si="10"/>
        <v>0</v>
      </c>
      <c r="P25" s="47">
        <f t="shared" si="5"/>
        <v>0</v>
      </c>
      <c r="Q25" s="38" t="e">
        <f t="shared" si="8"/>
        <v>#DIV/0!</v>
      </c>
    </row>
    <row r="26" spans="2:86" ht="19.95" customHeight="1" x14ac:dyDescent="0.3">
      <c r="B26" s="45" t="str">
        <f t="shared" si="3"/>
        <v>Revenue Stream 7</v>
      </c>
      <c r="C26" s="108">
        <v>0</v>
      </c>
      <c r="D26" s="46">
        <f t="shared" ref="D26:O26" si="11">SUM(D15*$C26)</f>
        <v>0</v>
      </c>
      <c r="E26" s="46">
        <f t="shared" si="11"/>
        <v>0</v>
      </c>
      <c r="F26" s="46">
        <f t="shared" si="11"/>
        <v>0</v>
      </c>
      <c r="G26" s="46">
        <f t="shared" si="11"/>
        <v>0</v>
      </c>
      <c r="H26" s="46">
        <f t="shared" si="11"/>
        <v>0</v>
      </c>
      <c r="I26" s="46">
        <f t="shared" si="11"/>
        <v>0</v>
      </c>
      <c r="J26" s="46">
        <f t="shared" si="11"/>
        <v>0</v>
      </c>
      <c r="K26" s="46">
        <f t="shared" si="11"/>
        <v>0</v>
      </c>
      <c r="L26" s="46">
        <f t="shared" si="11"/>
        <v>0</v>
      </c>
      <c r="M26" s="46">
        <f t="shared" si="11"/>
        <v>0</v>
      </c>
      <c r="N26" s="46">
        <f t="shared" si="11"/>
        <v>0</v>
      </c>
      <c r="O26" s="46">
        <f t="shared" si="11"/>
        <v>0</v>
      </c>
      <c r="P26" s="47">
        <f t="shared" si="2"/>
        <v>0</v>
      </c>
      <c r="Q26" s="38" t="e">
        <f t="shared" si="8"/>
        <v>#DIV/0!</v>
      </c>
    </row>
    <row r="27" spans="2:86" ht="19.95" customHeight="1" x14ac:dyDescent="0.3">
      <c r="B27" s="45" t="str">
        <f t="shared" si="3"/>
        <v>Revenue Stream 8</v>
      </c>
      <c r="C27" s="108">
        <v>0</v>
      </c>
      <c r="D27" s="46">
        <f t="shared" ref="D27:O27" si="12">SUM(D16*$C27)</f>
        <v>0</v>
      </c>
      <c r="E27" s="46">
        <f t="shared" si="12"/>
        <v>0</v>
      </c>
      <c r="F27" s="46">
        <f t="shared" si="12"/>
        <v>0</v>
      </c>
      <c r="G27" s="46">
        <f t="shared" si="12"/>
        <v>0</v>
      </c>
      <c r="H27" s="46">
        <f t="shared" si="12"/>
        <v>0</v>
      </c>
      <c r="I27" s="46">
        <f t="shared" si="12"/>
        <v>0</v>
      </c>
      <c r="J27" s="46">
        <f t="shared" si="12"/>
        <v>0</v>
      </c>
      <c r="K27" s="46">
        <f t="shared" si="12"/>
        <v>0</v>
      </c>
      <c r="L27" s="46">
        <f t="shared" si="12"/>
        <v>0</v>
      </c>
      <c r="M27" s="46">
        <f t="shared" si="12"/>
        <v>0</v>
      </c>
      <c r="N27" s="46">
        <f t="shared" si="12"/>
        <v>0</v>
      </c>
      <c r="O27" s="46">
        <f t="shared" si="12"/>
        <v>0</v>
      </c>
      <c r="P27" s="47">
        <f t="shared" si="2"/>
        <v>0</v>
      </c>
      <c r="Q27" s="38" t="e">
        <f t="shared" si="8"/>
        <v>#DIV/0!</v>
      </c>
    </row>
    <row r="28" spans="2:86" ht="19.95" customHeight="1" x14ac:dyDescent="0.3">
      <c r="B28" s="45" t="str">
        <f t="shared" si="3"/>
        <v>Revenue Stream 9</v>
      </c>
      <c r="C28" s="108">
        <v>0</v>
      </c>
      <c r="D28" s="46">
        <f t="shared" ref="D28:O28" si="13">SUM(D17*$C28)</f>
        <v>0</v>
      </c>
      <c r="E28" s="46">
        <f t="shared" si="13"/>
        <v>0</v>
      </c>
      <c r="F28" s="46">
        <f t="shared" si="13"/>
        <v>0</v>
      </c>
      <c r="G28" s="46">
        <f t="shared" si="13"/>
        <v>0</v>
      </c>
      <c r="H28" s="46">
        <f t="shared" si="13"/>
        <v>0</v>
      </c>
      <c r="I28" s="46">
        <f t="shared" si="13"/>
        <v>0</v>
      </c>
      <c r="J28" s="46">
        <f t="shared" si="13"/>
        <v>0</v>
      </c>
      <c r="K28" s="46">
        <f t="shared" si="13"/>
        <v>0</v>
      </c>
      <c r="L28" s="46">
        <f t="shared" si="13"/>
        <v>0</v>
      </c>
      <c r="M28" s="46">
        <f t="shared" si="13"/>
        <v>0</v>
      </c>
      <c r="N28" s="46">
        <f t="shared" si="13"/>
        <v>0</v>
      </c>
      <c r="O28" s="46">
        <f t="shared" si="13"/>
        <v>0</v>
      </c>
      <c r="P28" s="47">
        <f t="shared" si="2"/>
        <v>0</v>
      </c>
      <c r="Q28" s="38" t="e">
        <f t="shared" si="8"/>
        <v>#DIV/0!</v>
      </c>
    </row>
    <row r="29" spans="2:86" ht="19.95" customHeight="1" thickBot="1" x14ac:dyDescent="0.35">
      <c r="B29" s="45" t="str">
        <f t="shared" si="3"/>
        <v>Revenue Stream 10</v>
      </c>
      <c r="C29" s="108">
        <v>0</v>
      </c>
      <c r="D29" s="46">
        <f t="shared" ref="D29:O29" si="14">SUM(D18*$C29)</f>
        <v>0</v>
      </c>
      <c r="E29" s="46">
        <f t="shared" si="14"/>
        <v>0</v>
      </c>
      <c r="F29" s="46">
        <f t="shared" si="14"/>
        <v>0</v>
      </c>
      <c r="G29" s="46">
        <f t="shared" si="14"/>
        <v>0</v>
      </c>
      <c r="H29" s="46">
        <f t="shared" si="14"/>
        <v>0</v>
      </c>
      <c r="I29" s="46">
        <f t="shared" si="14"/>
        <v>0</v>
      </c>
      <c r="J29" s="46">
        <f t="shared" si="14"/>
        <v>0</v>
      </c>
      <c r="K29" s="46">
        <f t="shared" si="14"/>
        <v>0</v>
      </c>
      <c r="L29" s="46">
        <f t="shared" si="14"/>
        <v>0</v>
      </c>
      <c r="M29" s="46">
        <f t="shared" si="14"/>
        <v>0</v>
      </c>
      <c r="N29" s="46">
        <f t="shared" si="14"/>
        <v>0</v>
      </c>
      <c r="O29" s="46">
        <f t="shared" si="14"/>
        <v>0</v>
      </c>
      <c r="P29" s="47">
        <f t="shared" si="2"/>
        <v>0</v>
      </c>
      <c r="Q29" s="38" t="e">
        <f t="shared" si="8"/>
        <v>#DIV/0!</v>
      </c>
    </row>
    <row r="30" spans="2:86" s="17" customFormat="1" ht="30" customHeight="1" thickBot="1" x14ac:dyDescent="0.35">
      <c r="B30" s="157" t="s">
        <v>73</v>
      </c>
      <c r="C30" s="158"/>
      <c r="D30" s="47">
        <f t="shared" ref="D30:O30" si="15">SUM(D20:D29)</f>
        <v>0</v>
      </c>
      <c r="E30" s="47">
        <f t="shared" si="15"/>
        <v>0</v>
      </c>
      <c r="F30" s="47">
        <f t="shared" si="15"/>
        <v>0</v>
      </c>
      <c r="G30" s="47">
        <f t="shared" si="15"/>
        <v>0</v>
      </c>
      <c r="H30" s="47">
        <f t="shared" si="15"/>
        <v>0</v>
      </c>
      <c r="I30" s="47">
        <f t="shared" si="15"/>
        <v>0</v>
      </c>
      <c r="J30" s="47">
        <f t="shared" si="15"/>
        <v>0</v>
      </c>
      <c r="K30" s="47">
        <f t="shared" si="15"/>
        <v>0</v>
      </c>
      <c r="L30" s="47">
        <f t="shared" si="15"/>
        <v>0</v>
      </c>
      <c r="M30" s="47">
        <f t="shared" si="15"/>
        <v>0</v>
      </c>
      <c r="N30" s="47">
        <f t="shared" si="15"/>
        <v>0</v>
      </c>
      <c r="O30" s="47">
        <f t="shared" si="15"/>
        <v>0</v>
      </c>
      <c r="P30" s="98">
        <f t="shared" ref="P30:P35" si="16">SUM(D30:O30)</f>
        <v>0</v>
      </c>
      <c r="Q30" s="99" t="e">
        <f>SUM(P30/P30)</f>
        <v>#DIV/0!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2:86" ht="19.95" customHeight="1" x14ac:dyDescent="0.3">
      <c r="B31" s="133" t="s">
        <v>9</v>
      </c>
      <c r="C31" s="134"/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49">
        <f t="shared" si="16"/>
        <v>0</v>
      </c>
      <c r="Q31" s="22"/>
    </row>
    <row r="32" spans="2:86" ht="19.95" customHeight="1" x14ac:dyDescent="0.3">
      <c r="B32" s="133" t="s">
        <v>10</v>
      </c>
      <c r="C32" s="134"/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49">
        <f t="shared" si="16"/>
        <v>0</v>
      </c>
      <c r="Q32" s="22"/>
      <c r="AH32" s="86"/>
      <c r="AI32" s="86"/>
      <c r="AJ32" s="86"/>
      <c r="AK32" s="86"/>
      <c r="AL32" s="86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</row>
    <row r="33" spans="2:86" ht="19.95" customHeight="1" x14ac:dyDescent="0.3">
      <c r="B33" s="133" t="s">
        <v>11</v>
      </c>
      <c r="C33" s="134"/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49">
        <f t="shared" si="16"/>
        <v>0</v>
      </c>
      <c r="Q33" s="23"/>
      <c r="AH33" s="86"/>
      <c r="AI33" s="86"/>
      <c r="AJ33" s="86"/>
      <c r="AK33" s="86"/>
      <c r="AL33" s="86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</row>
    <row r="34" spans="2:86" s="17" customFormat="1" ht="19.95" customHeight="1" x14ac:dyDescent="0.3">
      <c r="B34" s="143" t="s">
        <v>75</v>
      </c>
      <c r="C34" s="144"/>
      <c r="D34" s="50">
        <f>SUM(D31:D33)</f>
        <v>0</v>
      </c>
      <c r="E34" s="50">
        <f t="shared" ref="E34:O34" si="17">SUM(E31:E33)</f>
        <v>0</v>
      </c>
      <c r="F34" s="50">
        <f t="shared" si="17"/>
        <v>0</v>
      </c>
      <c r="G34" s="50">
        <f t="shared" si="17"/>
        <v>0</v>
      </c>
      <c r="H34" s="50">
        <f t="shared" si="17"/>
        <v>0</v>
      </c>
      <c r="I34" s="50">
        <f t="shared" si="17"/>
        <v>0</v>
      </c>
      <c r="J34" s="50">
        <f t="shared" si="17"/>
        <v>0</v>
      </c>
      <c r="K34" s="50">
        <f t="shared" si="17"/>
        <v>0</v>
      </c>
      <c r="L34" s="50">
        <f t="shared" si="17"/>
        <v>0</v>
      </c>
      <c r="M34" s="50">
        <f t="shared" si="17"/>
        <v>0</v>
      </c>
      <c r="N34" s="50">
        <f t="shared" si="17"/>
        <v>0</v>
      </c>
      <c r="O34" s="50">
        <f t="shared" si="17"/>
        <v>0</v>
      </c>
      <c r="P34" s="51">
        <f t="shared" si="16"/>
        <v>0</v>
      </c>
      <c r="Q34" s="2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88"/>
      <c r="AI34" s="88"/>
      <c r="AJ34" s="88"/>
      <c r="AK34" s="88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</row>
    <row r="35" spans="2:86" s="26" customFormat="1" ht="30" customHeight="1" x14ac:dyDescent="0.3">
      <c r="B35" s="165" t="s">
        <v>74</v>
      </c>
      <c r="C35" s="165"/>
      <c r="D35" s="52">
        <f t="shared" ref="D35:O35" si="18">+D30+D34</f>
        <v>0</v>
      </c>
      <c r="E35" s="52">
        <f t="shared" si="18"/>
        <v>0</v>
      </c>
      <c r="F35" s="52">
        <f t="shared" si="18"/>
        <v>0</v>
      </c>
      <c r="G35" s="52">
        <f t="shared" si="18"/>
        <v>0</v>
      </c>
      <c r="H35" s="52">
        <f t="shared" si="18"/>
        <v>0</v>
      </c>
      <c r="I35" s="52">
        <f t="shared" si="18"/>
        <v>0</v>
      </c>
      <c r="J35" s="52">
        <f t="shared" si="18"/>
        <v>0</v>
      </c>
      <c r="K35" s="52">
        <f t="shared" si="18"/>
        <v>0</v>
      </c>
      <c r="L35" s="52">
        <f t="shared" si="18"/>
        <v>0</v>
      </c>
      <c r="M35" s="52">
        <f t="shared" si="18"/>
        <v>0</v>
      </c>
      <c r="N35" s="52">
        <f t="shared" si="18"/>
        <v>0</v>
      </c>
      <c r="O35" s="52">
        <f t="shared" si="18"/>
        <v>0</v>
      </c>
      <c r="P35" s="49">
        <f t="shared" si="16"/>
        <v>0</v>
      </c>
      <c r="Q35" s="23"/>
      <c r="R35" s="25"/>
      <c r="S35" s="25"/>
      <c r="T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88"/>
      <c r="AI35" s="88"/>
      <c r="AJ35" s="88"/>
      <c r="AK35" s="88"/>
      <c r="AL35" s="88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</row>
    <row r="36" spans="2:86" s="17" customFormat="1" x14ac:dyDescent="0.3"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7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88"/>
      <c r="AI36" s="88"/>
      <c r="AJ36" s="88"/>
      <c r="AK36" s="88"/>
      <c r="AL36" s="88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</row>
    <row r="37" spans="2:86" ht="33" customHeight="1" x14ac:dyDescent="0.3">
      <c r="B37" s="168" t="s">
        <v>71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22"/>
      <c r="AH37" s="86"/>
      <c r="AI37" s="86"/>
      <c r="AJ37" s="86"/>
      <c r="AK37" s="86"/>
      <c r="AL37" s="86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</row>
    <row r="38" spans="2:86" ht="31.5" customHeight="1" x14ac:dyDescent="0.3">
      <c r="B38" s="163" t="s">
        <v>92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22"/>
      <c r="AH38" s="86"/>
      <c r="AI38" s="86"/>
      <c r="AJ38" s="86"/>
      <c r="AK38" s="86"/>
      <c r="AL38" s="86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</row>
    <row r="39" spans="2:86" ht="19.95" customHeight="1" x14ac:dyDescent="0.3">
      <c r="B39" s="48" t="str">
        <f>+B9</f>
        <v xml:space="preserve">Revenue Stream 1 </v>
      </c>
      <c r="C39" s="110">
        <v>0</v>
      </c>
      <c r="D39" s="54">
        <f>+D20*$C$39</f>
        <v>0</v>
      </c>
      <c r="E39" s="54">
        <f t="shared" ref="E39:O39" si="19">+E20*$C$39</f>
        <v>0</v>
      </c>
      <c r="F39" s="54">
        <f t="shared" si="19"/>
        <v>0</v>
      </c>
      <c r="G39" s="54">
        <f t="shared" si="19"/>
        <v>0</v>
      </c>
      <c r="H39" s="54">
        <f t="shared" si="19"/>
        <v>0</v>
      </c>
      <c r="I39" s="54">
        <f t="shared" si="19"/>
        <v>0</v>
      </c>
      <c r="J39" s="54">
        <f t="shared" si="19"/>
        <v>0</v>
      </c>
      <c r="K39" s="54">
        <f t="shared" si="19"/>
        <v>0</v>
      </c>
      <c r="L39" s="54">
        <f t="shared" si="19"/>
        <v>0</v>
      </c>
      <c r="M39" s="54">
        <f t="shared" si="19"/>
        <v>0</v>
      </c>
      <c r="N39" s="54">
        <f t="shared" si="19"/>
        <v>0</v>
      </c>
      <c r="O39" s="54">
        <f t="shared" si="19"/>
        <v>0</v>
      </c>
      <c r="P39" s="53">
        <f>SUM(D39:O39)</f>
        <v>0</v>
      </c>
      <c r="Q39" s="22"/>
      <c r="AH39" s="86"/>
      <c r="AI39" s="86"/>
      <c r="AJ39" s="86"/>
      <c r="AK39" s="86"/>
      <c r="AL39" s="86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</row>
    <row r="40" spans="2:86" ht="19.95" customHeight="1" x14ac:dyDescent="0.3">
      <c r="B40" s="48" t="str">
        <f t="shared" ref="B40:B48" si="20">+B10</f>
        <v>Revenue Stream 2</v>
      </c>
      <c r="C40" s="110">
        <v>0</v>
      </c>
      <c r="D40" s="54">
        <f>+D21*$C$40</f>
        <v>0</v>
      </c>
      <c r="E40" s="54">
        <f t="shared" ref="E40:O40" si="21">+E21*$C$40</f>
        <v>0</v>
      </c>
      <c r="F40" s="54">
        <f t="shared" si="21"/>
        <v>0</v>
      </c>
      <c r="G40" s="54">
        <f t="shared" si="21"/>
        <v>0</v>
      </c>
      <c r="H40" s="54">
        <f t="shared" si="21"/>
        <v>0</v>
      </c>
      <c r="I40" s="54">
        <f t="shared" si="21"/>
        <v>0</v>
      </c>
      <c r="J40" s="54">
        <f t="shared" si="21"/>
        <v>0</v>
      </c>
      <c r="K40" s="54">
        <f t="shared" si="21"/>
        <v>0</v>
      </c>
      <c r="L40" s="54">
        <f t="shared" si="21"/>
        <v>0</v>
      </c>
      <c r="M40" s="54">
        <f t="shared" si="21"/>
        <v>0</v>
      </c>
      <c r="N40" s="54">
        <f t="shared" si="21"/>
        <v>0</v>
      </c>
      <c r="O40" s="54">
        <f t="shared" si="21"/>
        <v>0</v>
      </c>
      <c r="P40" s="53">
        <f t="shared" ref="P40:P48" si="22">SUM(D40:O40)</f>
        <v>0</v>
      </c>
      <c r="Q40" s="22"/>
    </row>
    <row r="41" spans="2:86" ht="19.95" customHeight="1" x14ac:dyDescent="0.3">
      <c r="B41" s="48" t="str">
        <f t="shared" si="20"/>
        <v>Revenue Stream 3</v>
      </c>
      <c r="C41" s="110">
        <v>0</v>
      </c>
      <c r="D41" s="54">
        <f>+D22*$C$41</f>
        <v>0</v>
      </c>
      <c r="E41" s="54">
        <f t="shared" ref="E41:O41" si="23">+E22*$C$41</f>
        <v>0</v>
      </c>
      <c r="F41" s="54">
        <f t="shared" si="23"/>
        <v>0</v>
      </c>
      <c r="G41" s="54">
        <f t="shared" si="23"/>
        <v>0</v>
      </c>
      <c r="H41" s="54">
        <f t="shared" si="23"/>
        <v>0</v>
      </c>
      <c r="I41" s="54">
        <f t="shared" si="23"/>
        <v>0</v>
      </c>
      <c r="J41" s="54">
        <f t="shared" si="23"/>
        <v>0</v>
      </c>
      <c r="K41" s="54">
        <f t="shared" si="23"/>
        <v>0</v>
      </c>
      <c r="L41" s="54">
        <f t="shared" si="23"/>
        <v>0</v>
      </c>
      <c r="M41" s="54">
        <f t="shared" si="23"/>
        <v>0</v>
      </c>
      <c r="N41" s="54">
        <f t="shared" si="23"/>
        <v>0</v>
      </c>
      <c r="O41" s="54">
        <f t="shared" si="23"/>
        <v>0</v>
      </c>
      <c r="P41" s="53">
        <f t="shared" si="22"/>
        <v>0</v>
      </c>
      <c r="Q41" s="22"/>
    </row>
    <row r="42" spans="2:86" ht="19.95" customHeight="1" x14ac:dyDescent="0.3">
      <c r="B42" s="48" t="str">
        <f t="shared" si="20"/>
        <v>Revenue Stream 4</v>
      </c>
      <c r="C42" s="110">
        <v>0</v>
      </c>
      <c r="D42" s="54">
        <f>+D23*$C$42</f>
        <v>0</v>
      </c>
      <c r="E42" s="54">
        <f t="shared" ref="E42:O42" si="24">+E23*$C$42</f>
        <v>0</v>
      </c>
      <c r="F42" s="54">
        <f t="shared" si="24"/>
        <v>0</v>
      </c>
      <c r="G42" s="54">
        <f t="shared" si="24"/>
        <v>0</v>
      </c>
      <c r="H42" s="54">
        <f t="shared" si="24"/>
        <v>0</v>
      </c>
      <c r="I42" s="54">
        <f t="shared" si="24"/>
        <v>0</v>
      </c>
      <c r="J42" s="54">
        <f t="shared" si="24"/>
        <v>0</v>
      </c>
      <c r="K42" s="54">
        <f t="shared" si="24"/>
        <v>0</v>
      </c>
      <c r="L42" s="54">
        <f t="shared" si="24"/>
        <v>0</v>
      </c>
      <c r="M42" s="54">
        <f t="shared" si="24"/>
        <v>0</v>
      </c>
      <c r="N42" s="54">
        <f t="shared" si="24"/>
        <v>0</v>
      </c>
      <c r="O42" s="54">
        <f t="shared" si="24"/>
        <v>0</v>
      </c>
      <c r="P42" s="53">
        <f t="shared" si="22"/>
        <v>0</v>
      </c>
      <c r="Q42" s="22"/>
    </row>
    <row r="43" spans="2:86" ht="19.95" customHeight="1" x14ac:dyDescent="0.3">
      <c r="B43" s="48" t="str">
        <f t="shared" si="20"/>
        <v>Revenue Stream 5</v>
      </c>
      <c r="C43" s="110">
        <v>0</v>
      </c>
      <c r="D43" s="54">
        <f>+D24*$C$43</f>
        <v>0</v>
      </c>
      <c r="E43" s="54">
        <f t="shared" ref="E43:O43" si="25">+E24*$C$43</f>
        <v>0</v>
      </c>
      <c r="F43" s="54">
        <f t="shared" si="25"/>
        <v>0</v>
      </c>
      <c r="G43" s="54">
        <f t="shared" si="25"/>
        <v>0</v>
      </c>
      <c r="H43" s="54">
        <f t="shared" si="25"/>
        <v>0</v>
      </c>
      <c r="I43" s="54">
        <f t="shared" si="25"/>
        <v>0</v>
      </c>
      <c r="J43" s="54">
        <f t="shared" si="25"/>
        <v>0</v>
      </c>
      <c r="K43" s="54">
        <f t="shared" si="25"/>
        <v>0</v>
      </c>
      <c r="L43" s="54">
        <f t="shared" si="25"/>
        <v>0</v>
      </c>
      <c r="M43" s="54">
        <f t="shared" si="25"/>
        <v>0</v>
      </c>
      <c r="N43" s="54">
        <f t="shared" si="25"/>
        <v>0</v>
      </c>
      <c r="O43" s="54">
        <f t="shared" si="25"/>
        <v>0</v>
      </c>
      <c r="P43" s="53">
        <f t="shared" si="22"/>
        <v>0</v>
      </c>
      <c r="Q43" s="22"/>
    </row>
    <row r="44" spans="2:86" ht="19.95" customHeight="1" x14ac:dyDescent="0.3">
      <c r="B44" s="48" t="str">
        <f t="shared" si="20"/>
        <v>Revenue Stream 6</v>
      </c>
      <c r="C44" s="110">
        <v>0</v>
      </c>
      <c r="D44" s="54">
        <f>+D25*$C$44</f>
        <v>0</v>
      </c>
      <c r="E44" s="54">
        <f t="shared" ref="E44:O44" si="26">+E25*$C$44</f>
        <v>0</v>
      </c>
      <c r="F44" s="54">
        <f t="shared" si="26"/>
        <v>0</v>
      </c>
      <c r="G44" s="54">
        <f t="shared" si="26"/>
        <v>0</v>
      </c>
      <c r="H44" s="54">
        <f t="shared" si="26"/>
        <v>0</v>
      </c>
      <c r="I44" s="54">
        <f t="shared" si="26"/>
        <v>0</v>
      </c>
      <c r="J44" s="54">
        <f t="shared" si="26"/>
        <v>0</v>
      </c>
      <c r="K44" s="54">
        <f t="shared" si="26"/>
        <v>0</v>
      </c>
      <c r="L44" s="54">
        <f t="shared" si="26"/>
        <v>0</v>
      </c>
      <c r="M44" s="54">
        <f t="shared" si="26"/>
        <v>0</v>
      </c>
      <c r="N44" s="54">
        <f t="shared" si="26"/>
        <v>0</v>
      </c>
      <c r="O44" s="54">
        <f t="shared" si="26"/>
        <v>0</v>
      </c>
      <c r="P44" s="53">
        <f t="shared" si="22"/>
        <v>0</v>
      </c>
      <c r="Q44" s="22"/>
    </row>
    <row r="45" spans="2:86" ht="19.95" customHeight="1" x14ac:dyDescent="0.3">
      <c r="B45" s="48" t="str">
        <f t="shared" si="20"/>
        <v>Revenue Stream 7</v>
      </c>
      <c r="C45" s="110">
        <v>0</v>
      </c>
      <c r="D45" s="54">
        <f>+D26*$C$45</f>
        <v>0</v>
      </c>
      <c r="E45" s="54">
        <f t="shared" ref="E45:O45" si="27">+E26*$C$45</f>
        <v>0</v>
      </c>
      <c r="F45" s="54">
        <f t="shared" si="27"/>
        <v>0</v>
      </c>
      <c r="G45" s="54">
        <f t="shared" si="27"/>
        <v>0</v>
      </c>
      <c r="H45" s="54">
        <f t="shared" si="27"/>
        <v>0</v>
      </c>
      <c r="I45" s="54">
        <f t="shared" si="27"/>
        <v>0</v>
      </c>
      <c r="J45" s="54">
        <f t="shared" si="27"/>
        <v>0</v>
      </c>
      <c r="K45" s="54">
        <f t="shared" si="27"/>
        <v>0</v>
      </c>
      <c r="L45" s="54">
        <f t="shared" si="27"/>
        <v>0</v>
      </c>
      <c r="M45" s="54">
        <f t="shared" si="27"/>
        <v>0</v>
      </c>
      <c r="N45" s="54">
        <f t="shared" si="27"/>
        <v>0</v>
      </c>
      <c r="O45" s="54">
        <f t="shared" si="27"/>
        <v>0</v>
      </c>
      <c r="P45" s="53">
        <f t="shared" si="22"/>
        <v>0</v>
      </c>
      <c r="Q45" s="22"/>
    </row>
    <row r="46" spans="2:86" ht="19.95" customHeight="1" x14ac:dyDescent="0.3">
      <c r="B46" s="48" t="str">
        <f t="shared" si="20"/>
        <v>Revenue Stream 8</v>
      </c>
      <c r="C46" s="110">
        <v>0</v>
      </c>
      <c r="D46" s="54">
        <f>+D27*$C$46</f>
        <v>0</v>
      </c>
      <c r="E46" s="54">
        <f t="shared" ref="E46:O46" si="28">+E27*$C$46</f>
        <v>0</v>
      </c>
      <c r="F46" s="54">
        <f t="shared" si="28"/>
        <v>0</v>
      </c>
      <c r="G46" s="54">
        <f t="shared" si="28"/>
        <v>0</v>
      </c>
      <c r="H46" s="54">
        <f t="shared" si="28"/>
        <v>0</v>
      </c>
      <c r="I46" s="54">
        <f t="shared" si="28"/>
        <v>0</v>
      </c>
      <c r="J46" s="54">
        <f t="shared" si="28"/>
        <v>0</v>
      </c>
      <c r="K46" s="54">
        <f t="shared" si="28"/>
        <v>0</v>
      </c>
      <c r="L46" s="54">
        <f t="shared" si="28"/>
        <v>0</v>
      </c>
      <c r="M46" s="54">
        <f t="shared" si="28"/>
        <v>0</v>
      </c>
      <c r="N46" s="54">
        <f t="shared" si="28"/>
        <v>0</v>
      </c>
      <c r="O46" s="54">
        <f t="shared" si="28"/>
        <v>0</v>
      </c>
      <c r="P46" s="53">
        <f t="shared" si="22"/>
        <v>0</v>
      </c>
      <c r="Q46" s="22"/>
    </row>
    <row r="47" spans="2:86" ht="19.95" customHeight="1" x14ac:dyDescent="0.3">
      <c r="B47" s="48" t="str">
        <f t="shared" si="20"/>
        <v>Revenue Stream 9</v>
      </c>
      <c r="C47" s="110">
        <v>0</v>
      </c>
      <c r="D47" s="54">
        <f>+D28*$C$47</f>
        <v>0</v>
      </c>
      <c r="E47" s="54">
        <f t="shared" ref="E47:O47" si="29">+E28*$C$47</f>
        <v>0</v>
      </c>
      <c r="F47" s="54">
        <f t="shared" si="29"/>
        <v>0</v>
      </c>
      <c r="G47" s="54">
        <f t="shared" si="29"/>
        <v>0</v>
      </c>
      <c r="H47" s="54">
        <f t="shared" si="29"/>
        <v>0</v>
      </c>
      <c r="I47" s="54">
        <f t="shared" si="29"/>
        <v>0</v>
      </c>
      <c r="J47" s="54">
        <f t="shared" si="29"/>
        <v>0</v>
      </c>
      <c r="K47" s="54">
        <f t="shared" si="29"/>
        <v>0</v>
      </c>
      <c r="L47" s="54">
        <f t="shared" si="29"/>
        <v>0</v>
      </c>
      <c r="M47" s="54">
        <f t="shared" si="29"/>
        <v>0</v>
      </c>
      <c r="N47" s="54">
        <f t="shared" si="29"/>
        <v>0</v>
      </c>
      <c r="O47" s="54">
        <f t="shared" si="29"/>
        <v>0</v>
      </c>
      <c r="P47" s="53">
        <f t="shared" si="22"/>
        <v>0</v>
      </c>
      <c r="Q47" s="22"/>
    </row>
    <row r="48" spans="2:86" ht="19.95" customHeight="1" x14ac:dyDescent="0.3">
      <c r="B48" s="48" t="str">
        <f t="shared" si="20"/>
        <v>Revenue Stream 10</v>
      </c>
      <c r="C48" s="110">
        <v>0</v>
      </c>
      <c r="D48" s="54">
        <f>+D29*$C$48</f>
        <v>0</v>
      </c>
      <c r="E48" s="54">
        <f t="shared" ref="E48:O48" si="30">+E29*$C$48</f>
        <v>0</v>
      </c>
      <c r="F48" s="54">
        <f t="shared" si="30"/>
        <v>0</v>
      </c>
      <c r="G48" s="54">
        <f t="shared" si="30"/>
        <v>0</v>
      </c>
      <c r="H48" s="54">
        <f t="shared" si="30"/>
        <v>0</v>
      </c>
      <c r="I48" s="54">
        <f t="shared" si="30"/>
        <v>0</v>
      </c>
      <c r="J48" s="54">
        <f t="shared" si="30"/>
        <v>0</v>
      </c>
      <c r="K48" s="54">
        <f t="shared" si="30"/>
        <v>0</v>
      </c>
      <c r="L48" s="54">
        <f t="shared" si="30"/>
        <v>0</v>
      </c>
      <c r="M48" s="54">
        <f t="shared" si="30"/>
        <v>0</v>
      </c>
      <c r="N48" s="54">
        <f t="shared" si="30"/>
        <v>0</v>
      </c>
      <c r="O48" s="54">
        <f t="shared" si="30"/>
        <v>0</v>
      </c>
      <c r="P48" s="53">
        <f t="shared" si="22"/>
        <v>0</v>
      </c>
      <c r="Q48" s="22"/>
    </row>
    <row r="49" spans="2:38" ht="19.95" customHeight="1" x14ac:dyDescent="0.3">
      <c r="B49" s="148" t="s">
        <v>12</v>
      </c>
      <c r="C49" s="149"/>
      <c r="D49" s="55">
        <f t="shared" ref="D49:O49" si="31">SUM(D39:D48)</f>
        <v>0</v>
      </c>
      <c r="E49" s="55">
        <f t="shared" si="31"/>
        <v>0</v>
      </c>
      <c r="F49" s="55">
        <f t="shared" si="31"/>
        <v>0</v>
      </c>
      <c r="G49" s="55">
        <f t="shared" si="31"/>
        <v>0</v>
      </c>
      <c r="H49" s="55">
        <f t="shared" si="31"/>
        <v>0</v>
      </c>
      <c r="I49" s="55">
        <f t="shared" si="31"/>
        <v>0</v>
      </c>
      <c r="J49" s="55">
        <f t="shared" si="31"/>
        <v>0</v>
      </c>
      <c r="K49" s="55">
        <f t="shared" si="31"/>
        <v>0</v>
      </c>
      <c r="L49" s="55">
        <f t="shared" si="31"/>
        <v>0</v>
      </c>
      <c r="M49" s="55">
        <f t="shared" si="31"/>
        <v>0</v>
      </c>
      <c r="N49" s="55">
        <f t="shared" si="31"/>
        <v>0</v>
      </c>
      <c r="O49" s="55">
        <f t="shared" si="31"/>
        <v>0</v>
      </c>
      <c r="P49" s="55">
        <f>SUM(D49:O49)</f>
        <v>0</v>
      </c>
      <c r="Q49" s="27"/>
    </row>
    <row r="50" spans="2:38" s="1" customFormat="1" ht="19.95" customHeight="1" x14ac:dyDescent="0.3">
      <c r="B50" s="150" t="s">
        <v>79</v>
      </c>
      <c r="C50" s="151"/>
      <c r="D50" s="56">
        <f t="shared" ref="D50:O50" si="32">SUM(D35-D49)</f>
        <v>0</v>
      </c>
      <c r="E50" s="56">
        <f t="shared" si="32"/>
        <v>0</v>
      </c>
      <c r="F50" s="56">
        <f t="shared" si="32"/>
        <v>0</v>
      </c>
      <c r="G50" s="56">
        <f t="shared" si="32"/>
        <v>0</v>
      </c>
      <c r="H50" s="56">
        <f t="shared" si="32"/>
        <v>0</v>
      </c>
      <c r="I50" s="56">
        <f t="shared" si="32"/>
        <v>0</v>
      </c>
      <c r="J50" s="56">
        <f t="shared" si="32"/>
        <v>0</v>
      </c>
      <c r="K50" s="56">
        <f t="shared" si="32"/>
        <v>0</v>
      </c>
      <c r="L50" s="56">
        <f t="shared" si="32"/>
        <v>0</v>
      </c>
      <c r="M50" s="56">
        <f t="shared" si="32"/>
        <v>0</v>
      </c>
      <c r="N50" s="56">
        <f t="shared" si="32"/>
        <v>0</v>
      </c>
      <c r="O50" s="56">
        <f t="shared" si="32"/>
        <v>0</v>
      </c>
      <c r="P50" s="56">
        <f>SUM(D50:O50)</f>
        <v>0</v>
      </c>
      <c r="Q50" s="22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2:38" ht="34.799999999999997" customHeight="1" x14ac:dyDescent="0.3">
      <c r="B51" s="167" t="s">
        <v>72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23"/>
    </row>
    <row r="52" spans="2:38" s="17" customFormat="1" x14ac:dyDescent="0.3">
      <c r="B52" s="123"/>
      <c r="C52" s="124"/>
      <c r="D52" s="117" t="str">
        <f t="shared" ref="D52:O52" si="33">+D6</f>
        <v xml:space="preserve">JAN </v>
      </c>
      <c r="E52" s="117" t="str">
        <f t="shared" si="33"/>
        <v xml:space="preserve">FEB </v>
      </c>
      <c r="F52" s="117" t="str">
        <f t="shared" si="33"/>
        <v>MAR</v>
      </c>
      <c r="G52" s="117" t="str">
        <f t="shared" si="33"/>
        <v>APR</v>
      </c>
      <c r="H52" s="117" t="str">
        <f t="shared" si="33"/>
        <v>MAY</v>
      </c>
      <c r="I52" s="117" t="str">
        <f t="shared" si="33"/>
        <v>JUN</v>
      </c>
      <c r="J52" s="117" t="str">
        <f t="shared" si="33"/>
        <v>JUL</v>
      </c>
      <c r="K52" s="117" t="str">
        <f t="shared" si="33"/>
        <v>AUG</v>
      </c>
      <c r="L52" s="117" t="str">
        <f t="shared" si="33"/>
        <v>SEP</v>
      </c>
      <c r="M52" s="117" t="str">
        <f t="shared" si="33"/>
        <v>OCT</v>
      </c>
      <c r="N52" s="117" t="str">
        <f t="shared" si="33"/>
        <v>NOV</v>
      </c>
      <c r="O52" s="117" t="str">
        <f t="shared" si="33"/>
        <v>DEC</v>
      </c>
      <c r="P52" s="43" t="s">
        <v>8</v>
      </c>
      <c r="Q52" s="23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2:38" ht="31.5" customHeight="1" thickBot="1" x14ac:dyDescent="0.35">
      <c r="B53" s="135" t="s">
        <v>85</v>
      </c>
      <c r="C53" s="136"/>
      <c r="D53" s="152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4"/>
      <c r="Q53" s="23"/>
    </row>
    <row r="54" spans="2:38" ht="19.95" customHeight="1" x14ac:dyDescent="0.3">
      <c r="B54" s="133"/>
      <c r="C54" s="134"/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47">
        <f t="shared" ref="P54:P79" si="34">SUM(D54:O54)</f>
        <v>0</v>
      </c>
      <c r="Q54" s="39" t="e">
        <f>SUM(P54/$P$30)</f>
        <v>#DIV/0!</v>
      </c>
    </row>
    <row r="55" spans="2:38" ht="19.95" customHeight="1" x14ac:dyDescent="0.3">
      <c r="B55" s="133"/>
      <c r="C55" s="134"/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47">
        <f t="shared" si="34"/>
        <v>0</v>
      </c>
      <c r="Q55" s="40" t="e">
        <f>SUM(P55/$P$30)</f>
        <v>#DIV/0!</v>
      </c>
    </row>
    <row r="56" spans="2:38" ht="19.95" customHeight="1" x14ac:dyDescent="0.3">
      <c r="B56" s="133"/>
      <c r="C56" s="134"/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47">
        <f t="shared" si="34"/>
        <v>0</v>
      </c>
      <c r="Q56" s="40" t="e">
        <f t="shared" ref="Q56:Q79" si="35">SUM(P56/$P$30)</f>
        <v>#DIV/0!</v>
      </c>
    </row>
    <row r="57" spans="2:38" ht="19.95" customHeight="1" x14ac:dyDescent="0.3">
      <c r="B57" s="133"/>
      <c r="C57" s="13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47">
        <f t="shared" si="34"/>
        <v>0</v>
      </c>
      <c r="Q57" s="40" t="e">
        <f t="shared" si="35"/>
        <v>#DIV/0!</v>
      </c>
    </row>
    <row r="58" spans="2:38" ht="19.95" customHeight="1" x14ac:dyDescent="0.3">
      <c r="B58" s="133"/>
      <c r="C58" s="134"/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47">
        <f t="shared" si="34"/>
        <v>0</v>
      </c>
      <c r="Q58" s="40" t="e">
        <f t="shared" si="35"/>
        <v>#DIV/0!</v>
      </c>
    </row>
    <row r="59" spans="2:38" ht="19.95" customHeight="1" x14ac:dyDescent="0.3">
      <c r="B59" s="133"/>
      <c r="C59" s="134"/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47">
        <f t="shared" si="34"/>
        <v>0</v>
      </c>
      <c r="Q59" s="40" t="e">
        <f t="shared" si="35"/>
        <v>#DIV/0!</v>
      </c>
    </row>
    <row r="60" spans="2:38" ht="19.95" customHeight="1" x14ac:dyDescent="0.3">
      <c r="B60" s="133"/>
      <c r="C60" s="134"/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47">
        <f t="shared" si="34"/>
        <v>0</v>
      </c>
      <c r="Q60" s="40" t="e">
        <f t="shared" si="35"/>
        <v>#DIV/0!</v>
      </c>
    </row>
    <row r="61" spans="2:38" ht="19.95" customHeight="1" x14ac:dyDescent="0.3">
      <c r="B61" s="133"/>
      <c r="C61" s="134"/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47">
        <f t="shared" si="34"/>
        <v>0</v>
      </c>
      <c r="Q61" s="40" t="e">
        <f t="shared" si="35"/>
        <v>#DIV/0!</v>
      </c>
    </row>
    <row r="62" spans="2:38" ht="19.95" customHeight="1" x14ac:dyDescent="0.3">
      <c r="B62" s="133"/>
      <c r="C62" s="13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47">
        <f t="shared" si="34"/>
        <v>0</v>
      </c>
      <c r="Q62" s="40" t="e">
        <f t="shared" si="35"/>
        <v>#DIV/0!</v>
      </c>
    </row>
    <row r="63" spans="2:38" ht="19.95" customHeight="1" x14ac:dyDescent="0.3">
      <c r="B63" s="133"/>
      <c r="C63" s="134"/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47">
        <f t="shared" si="34"/>
        <v>0</v>
      </c>
      <c r="Q63" s="40" t="e">
        <f t="shared" si="35"/>
        <v>#DIV/0!</v>
      </c>
    </row>
    <row r="64" spans="2:38" ht="19.95" customHeight="1" x14ac:dyDescent="0.3">
      <c r="B64" s="133"/>
      <c r="C64" s="134"/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47">
        <f t="shared" si="34"/>
        <v>0</v>
      </c>
      <c r="Q64" s="40" t="e">
        <f t="shared" si="35"/>
        <v>#DIV/0!</v>
      </c>
    </row>
    <row r="65" spans="2:34" ht="19.95" customHeight="1" x14ac:dyDescent="0.3">
      <c r="B65" s="133"/>
      <c r="C65" s="13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47">
        <f t="shared" si="34"/>
        <v>0</v>
      </c>
      <c r="Q65" s="40" t="e">
        <f t="shared" si="35"/>
        <v>#DIV/0!</v>
      </c>
    </row>
    <row r="66" spans="2:34" ht="19.95" customHeight="1" x14ac:dyDescent="0.3">
      <c r="B66" s="133"/>
      <c r="C66" s="13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47">
        <f t="shared" si="34"/>
        <v>0</v>
      </c>
      <c r="Q66" s="40" t="e">
        <f t="shared" si="35"/>
        <v>#DIV/0!</v>
      </c>
    </row>
    <row r="67" spans="2:34" ht="19.95" customHeight="1" x14ac:dyDescent="0.3">
      <c r="B67" s="133"/>
      <c r="C67" s="134"/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47">
        <f t="shared" si="34"/>
        <v>0</v>
      </c>
      <c r="Q67" s="40" t="e">
        <f t="shared" si="35"/>
        <v>#DIV/0!</v>
      </c>
    </row>
    <row r="68" spans="2:34" ht="19.95" customHeight="1" x14ac:dyDescent="0.3">
      <c r="B68" s="133"/>
      <c r="C68" s="134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47">
        <f t="shared" si="34"/>
        <v>0</v>
      </c>
      <c r="Q68" s="40" t="e">
        <f t="shared" si="35"/>
        <v>#DIV/0!</v>
      </c>
    </row>
    <row r="69" spans="2:34" ht="19.95" customHeight="1" x14ac:dyDescent="0.3">
      <c r="B69" s="133"/>
      <c r="C69" s="134"/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47">
        <f t="shared" si="34"/>
        <v>0</v>
      </c>
      <c r="Q69" s="40" t="e">
        <f t="shared" si="35"/>
        <v>#DIV/0!</v>
      </c>
    </row>
    <row r="70" spans="2:34" ht="19.95" customHeight="1" x14ac:dyDescent="0.3">
      <c r="B70" s="133"/>
      <c r="C70" s="134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47">
        <f t="shared" si="34"/>
        <v>0</v>
      </c>
      <c r="Q70" s="40" t="e">
        <f t="shared" si="35"/>
        <v>#DIV/0!</v>
      </c>
    </row>
    <row r="71" spans="2:34" ht="19.95" customHeight="1" x14ac:dyDescent="0.3">
      <c r="B71" s="133"/>
      <c r="C71" s="13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47">
        <f t="shared" si="34"/>
        <v>0</v>
      </c>
      <c r="Q71" s="40" t="e">
        <f t="shared" si="35"/>
        <v>#DIV/0!</v>
      </c>
    </row>
    <row r="72" spans="2:34" ht="19.95" customHeight="1" x14ac:dyDescent="0.3">
      <c r="B72" s="133"/>
      <c r="C72" s="134"/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47">
        <f t="shared" si="34"/>
        <v>0</v>
      </c>
      <c r="Q72" s="40" t="e">
        <f t="shared" si="35"/>
        <v>#DIV/0!</v>
      </c>
    </row>
    <row r="73" spans="2:34" ht="19.95" customHeight="1" x14ac:dyDescent="0.3">
      <c r="B73" s="133"/>
      <c r="C73" s="134"/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47">
        <f t="shared" si="34"/>
        <v>0</v>
      </c>
      <c r="Q73" s="40" t="e">
        <f t="shared" si="35"/>
        <v>#DIV/0!</v>
      </c>
    </row>
    <row r="74" spans="2:34" ht="19.95" customHeight="1" x14ac:dyDescent="0.3">
      <c r="B74" s="133"/>
      <c r="C74" s="134"/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47">
        <f t="shared" si="34"/>
        <v>0</v>
      </c>
      <c r="Q74" s="40" t="e">
        <f t="shared" si="35"/>
        <v>#DIV/0!</v>
      </c>
    </row>
    <row r="75" spans="2:34" ht="19.95" customHeight="1" x14ac:dyDescent="0.3">
      <c r="B75" s="133"/>
      <c r="C75" s="134"/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47">
        <f t="shared" si="34"/>
        <v>0</v>
      </c>
      <c r="Q75" s="40" t="e">
        <f t="shared" si="35"/>
        <v>#DIV/0!</v>
      </c>
      <c r="AH75" s="14"/>
    </row>
    <row r="76" spans="2:34" ht="19.95" customHeight="1" x14ac:dyDescent="0.3">
      <c r="B76" s="133"/>
      <c r="C76" s="13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47">
        <f t="shared" si="34"/>
        <v>0</v>
      </c>
      <c r="Q76" s="40" t="e">
        <f t="shared" si="35"/>
        <v>#DIV/0!</v>
      </c>
      <c r="AH76" s="29"/>
    </row>
    <row r="77" spans="2:34" ht="19.95" customHeight="1" thickBot="1" x14ac:dyDescent="0.35">
      <c r="B77" s="133"/>
      <c r="C77" s="134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47">
        <f t="shared" si="34"/>
        <v>0</v>
      </c>
      <c r="Q77" s="40" t="e">
        <f t="shared" si="35"/>
        <v>#DIV/0!</v>
      </c>
      <c r="AH77" s="85" t="s">
        <v>77</v>
      </c>
    </row>
    <row r="78" spans="2:34" ht="19.95" customHeight="1" x14ac:dyDescent="0.3">
      <c r="B78" s="133"/>
      <c r="C78" s="134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47">
        <f t="shared" si="34"/>
        <v>0</v>
      </c>
      <c r="Q78" s="40" t="e">
        <f t="shared" si="35"/>
        <v>#DIV/0!</v>
      </c>
      <c r="AH78" s="114">
        <f>SUM(P54:P79)</f>
        <v>0</v>
      </c>
    </row>
    <row r="79" spans="2:34" ht="19.95" customHeight="1" thickBot="1" x14ac:dyDescent="0.35">
      <c r="B79" s="133"/>
      <c r="C79" s="134"/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47">
        <f t="shared" si="34"/>
        <v>0</v>
      </c>
      <c r="Q79" s="40" t="e">
        <f t="shared" si="35"/>
        <v>#DIV/0!</v>
      </c>
      <c r="AH79" s="113" t="e">
        <f>SUM(Q54:Q79)</f>
        <v>#DIV/0!</v>
      </c>
    </row>
    <row r="80" spans="2:34" ht="31.5" customHeight="1" x14ac:dyDescent="0.3">
      <c r="B80" s="135" t="s">
        <v>86</v>
      </c>
      <c r="C80" s="136"/>
      <c r="D80" s="125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7"/>
      <c r="AH80" s="30"/>
    </row>
    <row r="81" spans="2:17" ht="19.95" customHeight="1" x14ac:dyDescent="0.3">
      <c r="B81" s="133"/>
      <c r="C81" s="134"/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57">
        <f t="shared" ref="P81:P106" si="36">SUM(D81:O81)</f>
        <v>0</v>
      </c>
      <c r="Q81" s="40" t="e">
        <f t="shared" ref="Q81:Q106" si="37">SUM(P81/$P$30)</f>
        <v>#DIV/0!</v>
      </c>
    </row>
    <row r="82" spans="2:17" ht="19.95" customHeight="1" x14ac:dyDescent="0.3">
      <c r="B82" s="133"/>
      <c r="C82" s="134"/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57">
        <f t="shared" si="36"/>
        <v>0</v>
      </c>
      <c r="Q82" s="40" t="e">
        <f t="shared" si="37"/>
        <v>#DIV/0!</v>
      </c>
    </row>
    <row r="83" spans="2:17" ht="19.95" customHeight="1" x14ac:dyDescent="0.3">
      <c r="B83" s="133"/>
      <c r="C83" s="134"/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57">
        <f t="shared" si="36"/>
        <v>0</v>
      </c>
      <c r="Q83" s="40" t="e">
        <f t="shared" si="37"/>
        <v>#DIV/0!</v>
      </c>
    </row>
    <row r="84" spans="2:17" ht="19.95" customHeight="1" x14ac:dyDescent="0.3">
      <c r="B84" s="133"/>
      <c r="C84" s="134"/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57">
        <f t="shared" si="36"/>
        <v>0</v>
      </c>
      <c r="Q84" s="40" t="e">
        <f t="shared" si="37"/>
        <v>#DIV/0!</v>
      </c>
    </row>
    <row r="85" spans="2:17" ht="19.95" customHeight="1" x14ac:dyDescent="0.3">
      <c r="B85" s="133"/>
      <c r="C85" s="134"/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57">
        <f t="shared" si="36"/>
        <v>0</v>
      </c>
      <c r="Q85" s="40" t="e">
        <f t="shared" si="37"/>
        <v>#DIV/0!</v>
      </c>
    </row>
    <row r="86" spans="2:17" ht="19.95" customHeight="1" x14ac:dyDescent="0.3">
      <c r="B86" s="133"/>
      <c r="C86" s="134"/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57">
        <f t="shared" si="36"/>
        <v>0</v>
      </c>
      <c r="Q86" s="40" t="e">
        <f t="shared" si="37"/>
        <v>#DIV/0!</v>
      </c>
    </row>
    <row r="87" spans="2:17" ht="19.95" customHeight="1" x14ac:dyDescent="0.3">
      <c r="B87" s="133"/>
      <c r="C87" s="134"/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57">
        <f t="shared" si="36"/>
        <v>0</v>
      </c>
      <c r="Q87" s="40" t="e">
        <f t="shared" si="37"/>
        <v>#DIV/0!</v>
      </c>
    </row>
    <row r="88" spans="2:17" ht="19.95" customHeight="1" x14ac:dyDescent="0.3">
      <c r="B88" s="133"/>
      <c r="C88" s="134"/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57">
        <f t="shared" si="36"/>
        <v>0</v>
      </c>
      <c r="Q88" s="40" t="e">
        <f t="shared" si="37"/>
        <v>#DIV/0!</v>
      </c>
    </row>
    <row r="89" spans="2:17" ht="19.95" customHeight="1" x14ac:dyDescent="0.3">
      <c r="B89" s="133"/>
      <c r="C89" s="134"/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57">
        <f t="shared" si="36"/>
        <v>0</v>
      </c>
      <c r="Q89" s="40" t="e">
        <f t="shared" si="37"/>
        <v>#DIV/0!</v>
      </c>
    </row>
    <row r="90" spans="2:17" ht="19.95" customHeight="1" x14ac:dyDescent="0.3">
      <c r="B90" s="133"/>
      <c r="C90" s="134"/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57">
        <f t="shared" si="36"/>
        <v>0</v>
      </c>
      <c r="Q90" s="40" t="e">
        <f t="shared" si="37"/>
        <v>#DIV/0!</v>
      </c>
    </row>
    <row r="91" spans="2:17" ht="19.95" customHeight="1" x14ac:dyDescent="0.3">
      <c r="B91" s="133"/>
      <c r="C91" s="134"/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57">
        <f t="shared" si="36"/>
        <v>0</v>
      </c>
      <c r="Q91" s="40" t="e">
        <f t="shared" si="37"/>
        <v>#DIV/0!</v>
      </c>
    </row>
    <row r="92" spans="2:17" ht="19.95" customHeight="1" x14ac:dyDescent="0.3">
      <c r="B92" s="133"/>
      <c r="C92" s="134"/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57">
        <f t="shared" si="36"/>
        <v>0</v>
      </c>
      <c r="Q92" s="40" t="e">
        <f t="shared" si="37"/>
        <v>#DIV/0!</v>
      </c>
    </row>
    <row r="93" spans="2:17" ht="19.95" customHeight="1" x14ac:dyDescent="0.3">
      <c r="B93" s="133"/>
      <c r="C93" s="134"/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57">
        <f t="shared" si="36"/>
        <v>0</v>
      </c>
      <c r="Q93" s="40" t="e">
        <f t="shared" si="37"/>
        <v>#DIV/0!</v>
      </c>
    </row>
    <row r="94" spans="2:17" ht="19.95" customHeight="1" x14ac:dyDescent="0.3">
      <c r="B94" s="133"/>
      <c r="C94" s="134"/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57">
        <f t="shared" ref="P94:P102" si="38">SUM(D94:O94)</f>
        <v>0</v>
      </c>
      <c r="Q94" s="40" t="e">
        <f t="shared" ref="Q94:Q102" si="39">SUM(P94/$P$30)</f>
        <v>#DIV/0!</v>
      </c>
    </row>
    <row r="95" spans="2:17" ht="19.95" customHeight="1" x14ac:dyDescent="0.3">
      <c r="B95" s="133"/>
      <c r="C95" s="134"/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57">
        <f t="shared" si="38"/>
        <v>0</v>
      </c>
      <c r="Q95" s="40" t="e">
        <f t="shared" si="39"/>
        <v>#DIV/0!</v>
      </c>
    </row>
    <row r="96" spans="2:17" ht="19.95" customHeight="1" x14ac:dyDescent="0.3">
      <c r="B96" s="133"/>
      <c r="C96" s="134"/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57">
        <f t="shared" si="38"/>
        <v>0</v>
      </c>
      <c r="Q96" s="40" t="e">
        <f t="shared" si="39"/>
        <v>#DIV/0!</v>
      </c>
    </row>
    <row r="97" spans="2:34" ht="19.95" customHeight="1" x14ac:dyDescent="0.3">
      <c r="B97" s="133"/>
      <c r="C97" s="134"/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57">
        <f t="shared" si="38"/>
        <v>0</v>
      </c>
      <c r="Q97" s="40" t="e">
        <f t="shared" si="39"/>
        <v>#DIV/0!</v>
      </c>
    </row>
    <row r="98" spans="2:34" ht="19.95" customHeight="1" x14ac:dyDescent="0.3">
      <c r="B98" s="133"/>
      <c r="C98" s="134"/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57">
        <f t="shared" si="38"/>
        <v>0</v>
      </c>
      <c r="Q98" s="40" t="e">
        <f t="shared" si="39"/>
        <v>#DIV/0!</v>
      </c>
    </row>
    <row r="99" spans="2:34" ht="19.95" customHeight="1" x14ac:dyDescent="0.3">
      <c r="B99" s="133"/>
      <c r="C99" s="134"/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57">
        <f t="shared" si="38"/>
        <v>0</v>
      </c>
      <c r="Q99" s="40" t="e">
        <f t="shared" si="39"/>
        <v>#DIV/0!</v>
      </c>
    </row>
    <row r="100" spans="2:34" ht="19.95" customHeight="1" x14ac:dyDescent="0.3">
      <c r="B100" s="133"/>
      <c r="C100" s="134"/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57">
        <f t="shared" si="38"/>
        <v>0</v>
      </c>
      <c r="Q100" s="40" t="e">
        <f t="shared" si="39"/>
        <v>#DIV/0!</v>
      </c>
    </row>
    <row r="101" spans="2:34" ht="19.95" customHeight="1" x14ac:dyDescent="0.3">
      <c r="B101" s="133"/>
      <c r="C101" s="134"/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57">
        <f t="shared" si="38"/>
        <v>0</v>
      </c>
      <c r="Q101" s="40" t="e">
        <f t="shared" si="39"/>
        <v>#DIV/0!</v>
      </c>
    </row>
    <row r="102" spans="2:34" ht="19.95" customHeight="1" x14ac:dyDescent="0.3">
      <c r="B102" s="133"/>
      <c r="C102" s="134"/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57">
        <f t="shared" si="38"/>
        <v>0</v>
      </c>
      <c r="Q102" s="40" t="e">
        <f t="shared" si="39"/>
        <v>#DIV/0!</v>
      </c>
    </row>
    <row r="103" spans="2:34" ht="19.95" customHeight="1" x14ac:dyDescent="0.3">
      <c r="B103" s="133"/>
      <c r="C103" s="134"/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57">
        <f t="shared" si="36"/>
        <v>0</v>
      </c>
      <c r="Q103" s="40" t="e">
        <f t="shared" si="37"/>
        <v>#DIV/0!</v>
      </c>
    </row>
    <row r="104" spans="2:34" ht="19.95" customHeight="1" x14ac:dyDescent="0.3">
      <c r="B104" s="133"/>
      <c r="C104" s="134"/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57">
        <f t="shared" si="36"/>
        <v>0</v>
      </c>
      <c r="Q104" s="40" t="e">
        <f t="shared" si="37"/>
        <v>#DIV/0!</v>
      </c>
    </row>
    <row r="105" spans="2:34" ht="19.95" customHeight="1" x14ac:dyDescent="0.3">
      <c r="B105" s="133"/>
      <c r="C105" s="134"/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57">
        <f t="shared" si="36"/>
        <v>0</v>
      </c>
      <c r="Q105" s="40" t="e">
        <f t="shared" si="37"/>
        <v>#DIV/0!</v>
      </c>
    </row>
    <row r="106" spans="2:34" ht="19.95" customHeight="1" x14ac:dyDescent="0.3">
      <c r="B106" s="133"/>
      <c r="C106" s="134"/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57">
        <f t="shared" si="36"/>
        <v>0</v>
      </c>
      <c r="Q106" s="40" t="e">
        <f t="shared" si="37"/>
        <v>#DIV/0!</v>
      </c>
    </row>
    <row r="107" spans="2:34" ht="19.95" customHeight="1" thickBot="1" x14ac:dyDescent="0.35">
      <c r="B107" s="133"/>
      <c r="C107" s="134"/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57">
        <f t="shared" ref="P107:P109" si="40">SUM(D107:O107)</f>
        <v>0</v>
      </c>
      <c r="Q107" s="40" t="e">
        <f t="shared" ref="Q107:Q109" si="41">SUM(P107/$P$30)</f>
        <v>#DIV/0!</v>
      </c>
      <c r="AH107" s="85" t="s">
        <v>77</v>
      </c>
    </row>
    <row r="108" spans="2:34" ht="19.95" customHeight="1" x14ac:dyDescent="0.3">
      <c r="B108" s="133"/>
      <c r="C108" s="134"/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57">
        <f t="shared" si="40"/>
        <v>0</v>
      </c>
      <c r="Q108" s="40" t="e">
        <f t="shared" si="41"/>
        <v>#DIV/0!</v>
      </c>
      <c r="AH108" s="112">
        <f>SUM(P81:P109)</f>
        <v>0</v>
      </c>
    </row>
    <row r="109" spans="2:34" ht="19.95" customHeight="1" thickBot="1" x14ac:dyDescent="0.35">
      <c r="B109" s="133"/>
      <c r="C109" s="134"/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57">
        <f t="shared" si="40"/>
        <v>0</v>
      </c>
      <c r="Q109" s="40" t="e">
        <f t="shared" si="41"/>
        <v>#DIV/0!</v>
      </c>
      <c r="AH109" s="101" t="e">
        <f>SUM(Q81:Q109)</f>
        <v>#DIV/0!</v>
      </c>
    </row>
    <row r="110" spans="2:34" ht="31.5" customHeight="1" x14ac:dyDescent="0.3">
      <c r="B110" s="135" t="s">
        <v>50</v>
      </c>
      <c r="C110" s="136"/>
      <c r="D110" s="125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7"/>
    </row>
    <row r="111" spans="2:34" ht="19.95" customHeight="1" x14ac:dyDescent="0.3">
      <c r="B111" s="133"/>
      <c r="C111" s="134"/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57">
        <f t="shared" ref="P111:P115" si="42">SUM(D111:O111)</f>
        <v>0</v>
      </c>
      <c r="Q111" s="41" t="e">
        <f>SUM(P111/$P$30)</f>
        <v>#DIV/0!</v>
      </c>
    </row>
    <row r="112" spans="2:34" ht="19.95" customHeight="1" x14ac:dyDescent="0.3">
      <c r="B112" s="133"/>
      <c r="C112" s="134"/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57">
        <f t="shared" si="42"/>
        <v>0</v>
      </c>
      <c r="Q112" s="40" t="e">
        <f>SUM(P112/$P$30)</f>
        <v>#DIV/0!</v>
      </c>
    </row>
    <row r="113" spans="2:34" ht="19.95" customHeight="1" x14ac:dyDescent="0.3">
      <c r="B113" s="133"/>
      <c r="C113" s="134"/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57">
        <f t="shared" si="42"/>
        <v>0</v>
      </c>
      <c r="Q113" s="40" t="e">
        <f>SUM(P113/$P$30)</f>
        <v>#DIV/0!</v>
      </c>
    </row>
    <row r="114" spans="2:34" ht="19.95" customHeight="1" x14ac:dyDescent="0.3">
      <c r="B114" s="133"/>
      <c r="C114" s="134"/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57">
        <f t="shared" si="42"/>
        <v>0</v>
      </c>
      <c r="Q114" s="40" t="e">
        <f t="shared" ref="Q114:Q129" si="43">SUM(P114/$P$30)</f>
        <v>#DIV/0!</v>
      </c>
    </row>
    <row r="115" spans="2:34" ht="19.95" customHeight="1" x14ac:dyDescent="0.3">
      <c r="B115" s="133"/>
      <c r="C115" s="134"/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57">
        <f t="shared" si="42"/>
        <v>0</v>
      </c>
      <c r="Q115" s="40" t="e">
        <f t="shared" si="43"/>
        <v>#DIV/0!</v>
      </c>
    </row>
    <row r="116" spans="2:34" ht="19.95" customHeight="1" x14ac:dyDescent="0.3">
      <c r="B116" s="133"/>
      <c r="C116" s="134"/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57">
        <f t="shared" ref="P116:P126" si="44">SUM(D116:O116)</f>
        <v>0</v>
      </c>
      <c r="Q116" s="40" t="e">
        <f t="shared" si="43"/>
        <v>#DIV/0!</v>
      </c>
    </row>
    <row r="117" spans="2:34" ht="19.95" customHeight="1" x14ac:dyDescent="0.3">
      <c r="B117" s="133"/>
      <c r="C117" s="134"/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57">
        <f t="shared" si="44"/>
        <v>0</v>
      </c>
      <c r="Q117" s="40" t="e">
        <f t="shared" si="43"/>
        <v>#DIV/0!</v>
      </c>
    </row>
    <row r="118" spans="2:34" ht="19.95" customHeight="1" x14ac:dyDescent="0.3">
      <c r="B118" s="133"/>
      <c r="C118" s="134"/>
      <c r="D118" s="109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57">
        <f t="shared" si="44"/>
        <v>0</v>
      </c>
      <c r="Q118" s="40" t="e">
        <f t="shared" si="43"/>
        <v>#DIV/0!</v>
      </c>
    </row>
    <row r="119" spans="2:34" ht="19.95" customHeight="1" x14ac:dyDescent="0.3">
      <c r="B119" s="133"/>
      <c r="C119" s="134"/>
      <c r="D119" s="109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57">
        <f t="shared" si="44"/>
        <v>0</v>
      </c>
      <c r="Q119" s="40" t="e">
        <f t="shared" si="43"/>
        <v>#DIV/0!</v>
      </c>
    </row>
    <row r="120" spans="2:34" ht="19.95" customHeight="1" x14ac:dyDescent="0.3">
      <c r="B120" s="133"/>
      <c r="C120" s="134"/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57">
        <f t="shared" si="44"/>
        <v>0</v>
      </c>
      <c r="Q120" s="40" t="e">
        <f t="shared" si="43"/>
        <v>#DIV/0!</v>
      </c>
    </row>
    <row r="121" spans="2:34" ht="19.95" customHeight="1" x14ac:dyDescent="0.3">
      <c r="B121" s="133"/>
      <c r="C121" s="134"/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57">
        <f t="shared" si="44"/>
        <v>0</v>
      </c>
      <c r="Q121" s="40" t="e">
        <f t="shared" si="43"/>
        <v>#DIV/0!</v>
      </c>
    </row>
    <row r="122" spans="2:34" ht="19.95" customHeight="1" x14ac:dyDescent="0.3">
      <c r="B122" s="133"/>
      <c r="C122" s="134"/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57">
        <f t="shared" si="44"/>
        <v>0</v>
      </c>
      <c r="Q122" s="40" t="e">
        <f t="shared" si="43"/>
        <v>#DIV/0!</v>
      </c>
    </row>
    <row r="123" spans="2:34" ht="19.95" customHeight="1" x14ac:dyDescent="0.3">
      <c r="B123" s="133"/>
      <c r="C123" s="134"/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57">
        <f t="shared" si="44"/>
        <v>0</v>
      </c>
      <c r="Q123" s="40" t="e">
        <f t="shared" si="43"/>
        <v>#DIV/0!</v>
      </c>
    </row>
    <row r="124" spans="2:34" ht="19.95" customHeight="1" x14ac:dyDescent="0.3">
      <c r="B124" s="133"/>
      <c r="C124" s="134"/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57">
        <f t="shared" si="44"/>
        <v>0</v>
      </c>
      <c r="Q124" s="40" t="e">
        <f t="shared" si="43"/>
        <v>#DIV/0!</v>
      </c>
    </row>
    <row r="125" spans="2:34" ht="19.95" customHeight="1" x14ac:dyDescent="0.3">
      <c r="B125" s="133"/>
      <c r="C125" s="134"/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57">
        <f t="shared" si="44"/>
        <v>0</v>
      </c>
      <c r="Q125" s="40" t="e">
        <f t="shared" si="43"/>
        <v>#DIV/0!</v>
      </c>
    </row>
    <row r="126" spans="2:34" ht="19.95" customHeight="1" x14ac:dyDescent="0.3">
      <c r="B126" s="133"/>
      <c r="C126" s="134"/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57">
        <f t="shared" si="44"/>
        <v>0</v>
      </c>
      <c r="Q126" s="40" t="e">
        <f t="shared" si="43"/>
        <v>#DIV/0!</v>
      </c>
    </row>
    <row r="127" spans="2:34" ht="19.95" customHeight="1" thickBot="1" x14ac:dyDescent="0.35">
      <c r="B127" s="133"/>
      <c r="C127" s="134"/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57">
        <f t="shared" ref="P127:P129" si="45">SUM(D127:O127)</f>
        <v>0</v>
      </c>
      <c r="Q127" s="40" t="e">
        <f t="shared" si="43"/>
        <v>#DIV/0!</v>
      </c>
      <c r="AH127" s="85" t="s">
        <v>77</v>
      </c>
    </row>
    <row r="128" spans="2:34" ht="19.95" customHeight="1" x14ac:dyDescent="0.3">
      <c r="B128" s="133"/>
      <c r="C128" s="134"/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57">
        <f t="shared" si="45"/>
        <v>0</v>
      </c>
      <c r="Q128" s="40" t="e">
        <f t="shared" si="43"/>
        <v>#DIV/0!</v>
      </c>
      <c r="AH128" s="112">
        <f>SUM(P111:P129)</f>
        <v>0</v>
      </c>
    </row>
    <row r="129" spans="2:38" ht="19.95" customHeight="1" thickBot="1" x14ac:dyDescent="0.35">
      <c r="B129" s="133"/>
      <c r="C129" s="134"/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57">
        <f t="shared" si="45"/>
        <v>0</v>
      </c>
      <c r="Q129" s="40" t="e">
        <f t="shared" si="43"/>
        <v>#DIV/0!</v>
      </c>
      <c r="AH129" s="101" t="e">
        <f>SUM(Q81:Q129)</f>
        <v>#DIV/0!</v>
      </c>
    </row>
    <row r="130" spans="2:38" s="32" customFormat="1" ht="31.5" customHeight="1" x14ac:dyDescent="0.3">
      <c r="B130" s="135" t="s">
        <v>90</v>
      </c>
      <c r="C130" s="136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30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2:38" ht="19.95" customHeight="1" x14ac:dyDescent="0.3">
      <c r="B131" s="121"/>
      <c r="C131" s="122"/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57">
        <f>SUM(D131:O131)</f>
        <v>0</v>
      </c>
      <c r="Q131" s="40" t="e">
        <f>SUM(P131/$P$30)</f>
        <v>#DIV/0!</v>
      </c>
    </row>
    <row r="132" spans="2:38" ht="19.95" customHeight="1" x14ac:dyDescent="0.3">
      <c r="B132" s="121"/>
      <c r="C132" s="122"/>
      <c r="D132" s="109">
        <v>0</v>
      </c>
      <c r="E132" s="109">
        <v>0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57">
        <f t="shared" ref="P132:P137" si="46">SUM(D132:O132)</f>
        <v>0</v>
      </c>
      <c r="Q132" s="40" t="e">
        <f t="shared" ref="Q132:Q137" si="47">SUM(P132/$P$30)</f>
        <v>#DIV/0!</v>
      </c>
    </row>
    <row r="133" spans="2:38" ht="19.95" customHeight="1" x14ac:dyDescent="0.3">
      <c r="B133" s="121"/>
      <c r="C133" s="122"/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57">
        <f t="shared" si="46"/>
        <v>0</v>
      </c>
      <c r="Q133" s="40" t="e">
        <f t="shared" si="47"/>
        <v>#DIV/0!</v>
      </c>
    </row>
    <row r="134" spans="2:38" ht="19.95" customHeight="1" x14ac:dyDescent="0.3">
      <c r="B134" s="121"/>
      <c r="C134" s="122"/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57">
        <f t="shared" si="46"/>
        <v>0</v>
      </c>
      <c r="Q134" s="40" t="e">
        <f t="shared" si="47"/>
        <v>#DIV/0!</v>
      </c>
    </row>
    <row r="135" spans="2:38" ht="19.95" customHeight="1" x14ac:dyDescent="0.3">
      <c r="B135" s="121"/>
      <c r="C135" s="122"/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57">
        <f t="shared" si="46"/>
        <v>0</v>
      </c>
      <c r="Q135" s="40" t="e">
        <f t="shared" si="47"/>
        <v>#DIV/0!</v>
      </c>
    </row>
    <row r="136" spans="2:38" ht="19.95" customHeight="1" x14ac:dyDescent="0.3">
      <c r="B136" s="121"/>
      <c r="C136" s="122"/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57">
        <f t="shared" si="46"/>
        <v>0</v>
      </c>
      <c r="Q136" s="40" t="e">
        <f t="shared" si="47"/>
        <v>#DIV/0!</v>
      </c>
    </row>
    <row r="137" spans="2:38" ht="19.95" customHeight="1" x14ac:dyDescent="0.3">
      <c r="B137" s="121"/>
      <c r="C137" s="122"/>
      <c r="D137" s="10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57">
        <f t="shared" si="46"/>
        <v>0</v>
      </c>
      <c r="Q137" s="40" t="e">
        <f t="shared" si="47"/>
        <v>#DIV/0!</v>
      </c>
    </row>
    <row r="138" spans="2:38" ht="19.95" customHeight="1" x14ac:dyDescent="0.3">
      <c r="B138" s="121"/>
      <c r="C138" s="122"/>
      <c r="D138" s="109">
        <v>0</v>
      </c>
      <c r="E138" s="109">
        <v>0</v>
      </c>
      <c r="F138" s="109">
        <v>0</v>
      </c>
      <c r="G138" s="109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0</v>
      </c>
      <c r="O138" s="109">
        <v>0</v>
      </c>
      <c r="P138" s="57">
        <f t="shared" ref="P138:P145" si="48">SUM(D138:O138)</f>
        <v>0</v>
      </c>
      <c r="Q138" s="40" t="e">
        <f t="shared" ref="Q138:Q145" si="49">SUM(P138/$P$30)</f>
        <v>#DIV/0!</v>
      </c>
    </row>
    <row r="139" spans="2:38" ht="19.95" customHeight="1" x14ac:dyDescent="0.3">
      <c r="B139" s="121"/>
      <c r="C139" s="122"/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57">
        <f t="shared" si="48"/>
        <v>0</v>
      </c>
      <c r="Q139" s="40" t="e">
        <f t="shared" si="49"/>
        <v>#DIV/0!</v>
      </c>
    </row>
    <row r="140" spans="2:38" ht="19.95" customHeight="1" x14ac:dyDescent="0.3">
      <c r="B140" s="121"/>
      <c r="C140" s="122"/>
      <c r="D140" s="109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0</v>
      </c>
      <c r="O140" s="109">
        <v>0</v>
      </c>
      <c r="P140" s="57">
        <f t="shared" si="48"/>
        <v>0</v>
      </c>
      <c r="Q140" s="40" t="e">
        <f t="shared" si="49"/>
        <v>#DIV/0!</v>
      </c>
    </row>
    <row r="141" spans="2:38" ht="19.95" customHeight="1" x14ac:dyDescent="0.3">
      <c r="B141" s="121"/>
      <c r="C141" s="122"/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57">
        <f t="shared" si="48"/>
        <v>0</v>
      </c>
      <c r="Q141" s="40" t="e">
        <f t="shared" si="49"/>
        <v>#DIV/0!</v>
      </c>
    </row>
    <row r="142" spans="2:38" s="17" customFormat="1" ht="19.95" customHeight="1" x14ac:dyDescent="0.3">
      <c r="B142" s="121"/>
      <c r="C142" s="122"/>
      <c r="D142" s="109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57">
        <f t="shared" si="48"/>
        <v>0</v>
      </c>
      <c r="Q142" s="40" t="e">
        <f t="shared" si="49"/>
        <v>#DIV/0!</v>
      </c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</row>
    <row r="143" spans="2:38" s="17" customFormat="1" ht="19.95" customHeight="1" thickBot="1" x14ac:dyDescent="0.35">
      <c r="B143" s="121"/>
      <c r="C143" s="122"/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57">
        <f t="shared" si="48"/>
        <v>0</v>
      </c>
      <c r="Q143" s="40" t="e">
        <f t="shared" si="49"/>
        <v>#DIV/0!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85" t="s">
        <v>77</v>
      </c>
      <c r="AI143" s="18"/>
      <c r="AJ143" s="18"/>
      <c r="AK143" s="18"/>
      <c r="AL143" s="18"/>
    </row>
    <row r="144" spans="2:38" s="17" customFormat="1" ht="19.95" customHeight="1" x14ac:dyDescent="0.3">
      <c r="B144" s="121"/>
      <c r="C144" s="122"/>
      <c r="D144" s="109">
        <v>0</v>
      </c>
      <c r="E144" s="109">
        <v>0</v>
      </c>
      <c r="F144" s="109">
        <v>0</v>
      </c>
      <c r="G144" s="109"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57">
        <f t="shared" si="48"/>
        <v>0</v>
      </c>
      <c r="Q144" s="40" t="e">
        <f t="shared" si="49"/>
        <v>#DIV/0!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12">
        <f>SUM(P131:P145)</f>
        <v>0</v>
      </c>
      <c r="AI144" s="18"/>
      <c r="AJ144" s="18"/>
      <c r="AK144" s="18"/>
      <c r="AL144" s="18"/>
    </row>
    <row r="145" spans="2:38" s="17" customFormat="1" ht="19.95" customHeight="1" thickBot="1" x14ac:dyDescent="0.35">
      <c r="B145" s="121"/>
      <c r="C145" s="122"/>
      <c r="D145" s="109">
        <v>0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57">
        <f t="shared" si="48"/>
        <v>0</v>
      </c>
      <c r="Q145" s="40" t="e">
        <f t="shared" si="49"/>
        <v>#DIV/0!</v>
      </c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13" t="e">
        <f>SUM(Q131:Q145)</f>
        <v>#DIV/0!</v>
      </c>
      <c r="AI145" s="18"/>
      <c r="AJ145" s="18"/>
      <c r="AK145" s="18"/>
      <c r="AL145" s="18"/>
    </row>
    <row r="146" spans="2:38" s="17" customFormat="1" ht="19.95" customHeight="1" x14ac:dyDescent="0.3">
      <c r="B146" s="131" t="s">
        <v>25</v>
      </c>
      <c r="C146" s="132"/>
      <c r="D146" s="55">
        <f t="shared" ref="D146:O146" si="50">SUM(D54:D145)</f>
        <v>0</v>
      </c>
      <c r="E146" s="55">
        <f t="shared" si="50"/>
        <v>0</v>
      </c>
      <c r="F146" s="55">
        <f t="shared" si="50"/>
        <v>0</v>
      </c>
      <c r="G146" s="55">
        <f t="shared" si="50"/>
        <v>0</v>
      </c>
      <c r="H146" s="55">
        <f t="shared" si="50"/>
        <v>0</v>
      </c>
      <c r="I146" s="55">
        <f t="shared" si="50"/>
        <v>0</v>
      </c>
      <c r="J146" s="55">
        <f t="shared" si="50"/>
        <v>0</v>
      </c>
      <c r="K146" s="55">
        <f t="shared" si="50"/>
        <v>0</v>
      </c>
      <c r="L146" s="55">
        <f t="shared" si="50"/>
        <v>0</v>
      </c>
      <c r="M146" s="55">
        <f t="shared" si="50"/>
        <v>0</v>
      </c>
      <c r="N146" s="55">
        <f t="shared" si="50"/>
        <v>0</v>
      </c>
      <c r="O146" s="55">
        <f t="shared" si="50"/>
        <v>0</v>
      </c>
      <c r="P146" s="55">
        <f>SUM(D146:O146)</f>
        <v>0</v>
      </c>
      <c r="Q146" s="42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I146" s="18"/>
      <c r="AJ146" s="18"/>
      <c r="AK146" s="18"/>
      <c r="AL146" s="18"/>
    </row>
    <row r="147" spans="2:38" s="17" customFormat="1" ht="30" customHeight="1" thickBot="1" x14ac:dyDescent="0.35">
      <c r="B147" s="169" t="s">
        <v>26</v>
      </c>
      <c r="C147" s="170"/>
      <c r="D147" s="52">
        <f t="shared" ref="D147:O147" si="51">SUM(D49+D146)</f>
        <v>0</v>
      </c>
      <c r="E147" s="52">
        <f t="shared" si="51"/>
        <v>0</v>
      </c>
      <c r="F147" s="52">
        <f t="shared" si="51"/>
        <v>0</v>
      </c>
      <c r="G147" s="52">
        <f t="shared" si="51"/>
        <v>0</v>
      </c>
      <c r="H147" s="52">
        <f t="shared" si="51"/>
        <v>0</v>
      </c>
      <c r="I147" s="52">
        <f t="shared" si="51"/>
        <v>0</v>
      </c>
      <c r="J147" s="52">
        <f t="shared" si="51"/>
        <v>0</v>
      </c>
      <c r="K147" s="52">
        <f t="shared" si="51"/>
        <v>0</v>
      </c>
      <c r="L147" s="52">
        <f t="shared" si="51"/>
        <v>0</v>
      </c>
      <c r="M147" s="52">
        <f t="shared" si="51"/>
        <v>0</v>
      </c>
      <c r="N147" s="52">
        <f t="shared" si="51"/>
        <v>0</v>
      </c>
      <c r="O147" s="52">
        <f t="shared" si="51"/>
        <v>0</v>
      </c>
      <c r="P147" s="52">
        <f>SUM(D147:O147)</f>
        <v>0</v>
      </c>
      <c r="Q147" s="42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63"/>
      <c r="AL147" s="18"/>
    </row>
    <row r="148" spans="2:38" s="17" customFormat="1" ht="30" customHeight="1" thickBot="1" x14ac:dyDescent="0.35">
      <c r="B148" s="161" t="s">
        <v>27</v>
      </c>
      <c r="C148" s="162"/>
      <c r="D148" s="52">
        <f t="shared" ref="D148:O148" si="52">+D35-D147</f>
        <v>0</v>
      </c>
      <c r="E148" s="52">
        <f t="shared" si="52"/>
        <v>0</v>
      </c>
      <c r="F148" s="52">
        <f t="shared" si="52"/>
        <v>0</v>
      </c>
      <c r="G148" s="52">
        <f t="shared" si="52"/>
        <v>0</v>
      </c>
      <c r="H148" s="52">
        <f t="shared" si="52"/>
        <v>0</v>
      </c>
      <c r="I148" s="52">
        <f t="shared" si="52"/>
        <v>0</v>
      </c>
      <c r="J148" s="52">
        <f t="shared" si="52"/>
        <v>0</v>
      </c>
      <c r="K148" s="52">
        <f t="shared" si="52"/>
        <v>0</v>
      </c>
      <c r="L148" s="52">
        <f t="shared" si="52"/>
        <v>0</v>
      </c>
      <c r="M148" s="52">
        <f t="shared" si="52"/>
        <v>0</v>
      </c>
      <c r="N148" s="52">
        <f t="shared" si="52"/>
        <v>0</v>
      </c>
      <c r="O148" s="52">
        <f t="shared" si="52"/>
        <v>0</v>
      </c>
      <c r="P148" s="80">
        <f>SUM(D148:O148)</f>
        <v>0</v>
      </c>
      <c r="Q148" s="84" t="e">
        <f>SUM(P148/P30)</f>
        <v>#DIV/0!</v>
      </c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63" t="s">
        <v>69</v>
      </c>
      <c r="AI148" s="18"/>
      <c r="AJ148" s="18"/>
      <c r="AK148" s="18"/>
      <c r="AL148" s="18"/>
    </row>
    <row r="149" spans="2:38" s="17" customFormat="1" ht="30" customHeight="1" x14ac:dyDescent="0.3">
      <c r="B149" s="163" t="s">
        <v>28</v>
      </c>
      <c r="C149" s="164"/>
      <c r="D149" s="111">
        <v>0</v>
      </c>
      <c r="E149" s="53">
        <f t="shared" ref="E149:N149" si="53">+D150</f>
        <v>0</v>
      </c>
      <c r="F149" s="53">
        <f>+E150</f>
        <v>0</v>
      </c>
      <c r="G149" s="53">
        <f t="shared" si="53"/>
        <v>0</v>
      </c>
      <c r="H149" s="53">
        <f t="shared" si="53"/>
        <v>0</v>
      </c>
      <c r="I149" s="53">
        <f t="shared" si="53"/>
        <v>0</v>
      </c>
      <c r="J149" s="53">
        <f t="shared" si="53"/>
        <v>0</v>
      </c>
      <c r="K149" s="53">
        <f t="shared" si="53"/>
        <v>0</v>
      </c>
      <c r="L149" s="53">
        <f t="shared" si="53"/>
        <v>0</v>
      </c>
      <c r="M149" s="53">
        <f t="shared" si="53"/>
        <v>0</v>
      </c>
      <c r="N149" s="53">
        <f t="shared" si="53"/>
        <v>0</v>
      </c>
      <c r="O149" s="58">
        <f>+N150</f>
        <v>0</v>
      </c>
      <c r="P149" s="81"/>
      <c r="Q149" s="83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</row>
    <row r="150" spans="2:38" s="17" customFormat="1" ht="30" customHeight="1" x14ac:dyDescent="0.3">
      <c r="B150" s="161" t="s">
        <v>70</v>
      </c>
      <c r="C150" s="162"/>
      <c r="D150" s="52">
        <f t="shared" ref="D150:O150" si="54">SUM(D148:D149)</f>
        <v>0</v>
      </c>
      <c r="E150" s="52">
        <f t="shared" si="54"/>
        <v>0</v>
      </c>
      <c r="F150" s="52">
        <f t="shared" si="54"/>
        <v>0</v>
      </c>
      <c r="G150" s="52">
        <f t="shared" si="54"/>
        <v>0</v>
      </c>
      <c r="H150" s="52">
        <f t="shared" si="54"/>
        <v>0</v>
      </c>
      <c r="I150" s="52">
        <f t="shared" si="54"/>
        <v>0</v>
      </c>
      <c r="J150" s="52">
        <f t="shared" si="54"/>
        <v>0</v>
      </c>
      <c r="K150" s="52">
        <f t="shared" si="54"/>
        <v>0</v>
      </c>
      <c r="L150" s="52">
        <f t="shared" si="54"/>
        <v>0</v>
      </c>
      <c r="M150" s="52">
        <f t="shared" si="54"/>
        <v>0</v>
      </c>
      <c r="N150" s="52">
        <f t="shared" si="54"/>
        <v>0</v>
      </c>
      <c r="O150" s="52">
        <f t="shared" si="54"/>
        <v>0</v>
      </c>
      <c r="P150" s="81"/>
      <c r="Q150" s="83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</row>
    <row r="151" spans="2:38" s="17" customFormat="1" x14ac:dyDescent="0.3">
      <c r="B151" s="14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33"/>
      <c r="Q151" s="34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</row>
    <row r="152" spans="2:38" x14ac:dyDescent="0.3">
      <c r="B152" s="93" t="s">
        <v>91</v>
      </c>
      <c r="C152" s="35"/>
    </row>
    <row r="153" spans="2:38" x14ac:dyDescent="0.3">
      <c r="B153" s="36"/>
      <c r="C153" s="36"/>
    </row>
    <row r="154" spans="2:38" x14ac:dyDescent="0.3">
      <c r="B154" s="36"/>
      <c r="C154" s="36"/>
    </row>
  </sheetData>
  <sheetProtection algorithmName="SHA-512" hashValue="h7y72rdeRz/z+FBg3FmYzjFk+XvSOMvuKHpMh3ElZJY8wxP0RG9yAsPDx1hBlRtzyj6NXAGUiXj4USEozKjDdA==" saltValue="o8Gq6mNujCgQb3U6x1j+rA==" spinCount="100000" sheet="1" objects="1" scenarios="1"/>
  <sortState xmlns:xlrd2="http://schemas.microsoft.com/office/spreadsheetml/2017/richdata2" ref="B111:AL123">
    <sortCondition ref="B111:B123"/>
  </sortState>
  <mergeCells count="130">
    <mergeCell ref="B35:C35"/>
    <mergeCell ref="C19:P19"/>
    <mergeCell ref="B51:P51"/>
    <mergeCell ref="B38:P38"/>
    <mergeCell ref="B37:P37"/>
    <mergeCell ref="B147:C147"/>
    <mergeCell ref="B148:C148"/>
    <mergeCell ref="B68:C68"/>
    <mergeCell ref="B69:C69"/>
    <mergeCell ref="B70:C70"/>
    <mergeCell ref="B71:C71"/>
    <mergeCell ref="B72:C72"/>
    <mergeCell ref="B73:C73"/>
    <mergeCell ref="B74:C74"/>
    <mergeCell ref="B77:C77"/>
    <mergeCell ref="B78:C78"/>
    <mergeCell ref="B79:C79"/>
    <mergeCell ref="B90:C90"/>
    <mergeCell ref="B91:C91"/>
    <mergeCell ref="B92:C92"/>
    <mergeCell ref="B93:C93"/>
    <mergeCell ref="B94:C94"/>
    <mergeCell ref="B85:C85"/>
    <mergeCell ref="B86:C86"/>
    <mergeCell ref="B150:C15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149:C149"/>
    <mergeCell ref="B80:C80"/>
    <mergeCell ref="B81:C81"/>
    <mergeCell ref="B82:C82"/>
    <mergeCell ref="B83:C83"/>
    <mergeCell ref="B84:C84"/>
    <mergeCell ref="B75:C75"/>
    <mergeCell ref="B76:C76"/>
    <mergeCell ref="B87:C87"/>
    <mergeCell ref="B88:C88"/>
    <mergeCell ref="B89:C89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6:C6"/>
    <mergeCell ref="B10:C10"/>
    <mergeCell ref="B11:C11"/>
    <mergeCell ref="B12:C12"/>
    <mergeCell ref="B13:C13"/>
    <mergeCell ref="B14:C14"/>
    <mergeCell ref="B15:C15"/>
    <mergeCell ref="B16:C16"/>
    <mergeCell ref="B17:C17"/>
    <mergeCell ref="B111:C111"/>
    <mergeCell ref="B112:C112"/>
    <mergeCell ref="B113:C113"/>
    <mergeCell ref="B114:C114"/>
    <mergeCell ref="B115:C115"/>
    <mergeCell ref="B7:P7"/>
    <mergeCell ref="D8:P8"/>
    <mergeCell ref="B34:C34"/>
    <mergeCell ref="B36:P36"/>
    <mergeCell ref="B32:C32"/>
    <mergeCell ref="B33:C33"/>
    <mergeCell ref="B49:C49"/>
    <mergeCell ref="B50:C50"/>
    <mergeCell ref="D53:P53"/>
    <mergeCell ref="B110:C110"/>
    <mergeCell ref="B9:C9"/>
    <mergeCell ref="B8:C8"/>
    <mergeCell ref="B18:C18"/>
    <mergeCell ref="B30:C30"/>
    <mergeCell ref="B31:C31"/>
    <mergeCell ref="B105:C105"/>
    <mergeCell ref="B106:C106"/>
    <mergeCell ref="B107:C107"/>
    <mergeCell ref="B108:C108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45:C145"/>
    <mergeCell ref="B52:C52"/>
    <mergeCell ref="D80:Q80"/>
    <mergeCell ref="D110:Q110"/>
    <mergeCell ref="D130:Q130"/>
    <mergeCell ref="B146:C146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6:C126"/>
    <mergeCell ref="B127:C127"/>
    <mergeCell ref="B128:C128"/>
    <mergeCell ref="B129:C129"/>
  </mergeCells>
  <phoneticPr fontId="3" type="noConversion"/>
  <pageMargins left="0.25" right="0.25" top="0.75" bottom="0.75" header="0.3" footer="0.3"/>
  <pageSetup scale="23" orientation="portrait" r:id="rId1"/>
  <headerFooter>
    <oddFooter xml:space="preserve">&amp;L&amp;8Copyright 2017 Nail the Numbers, a division of Richwood Ventures, Inc. All rights reserved.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L40"/>
  <sheetViews>
    <sheetView zoomScale="40" zoomScaleNormal="40" workbookViewId="0">
      <selection activeCell="H23" sqref="H23"/>
    </sheetView>
  </sheetViews>
  <sheetFormatPr defaultColWidth="9.109375" defaultRowHeight="13.8" x14ac:dyDescent="0.3"/>
  <cols>
    <col min="1" max="1" width="8.77734375" style="1" customWidth="1"/>
    <col min="2" max="2" width="39.5546875" style="2" customWidth="1"/>
    <col min="3" max="3" width="14.88671875" style="2" customWidth="1"/>
    <col min="4" max="4" width="14.109375" style="2" customWidth="1"/>
    <col min="5" max="5" width="7.44140625" style="2" customWidth="1"/>
    <col min="6" max="6" width="16.77734375" style="2" customWidth="1"/>
    <col min="7" max="7" width="6.33203125" style="1" customWidth="1"/>
    <col min="8" max="8" width="26" style="2" customWidth="1"/>
    <col min="9" max="9" width="15.6640625" style="2" customWidth="1"/>
    <col min="10" max="10" width="12.6640625" style="2" customWidth="1"/>
    <col min="11" max="11" width="10" style="2" customWidth="1"/>
    <col min="12" max="12" width="24.6640625" style="2" customWidth="1"/>
    <col min="13" max="13" width="14" style="2" customWidth="1"/>
    <col min="14" max="15" width="10.6640625" style="2" customWidth="1"/>
    <col min="16" max="16" width="9.109375" style="2"/>
    <col min="17" max="17" width="23.88671875" style="2" customWidth="1"/>
    <col min="18" max="18" width="13.88671875" style="2" customWidth="1"/>
    <col min="19" max="20" width="10.6640625" style="2" customWidth="1"/>
    <col min="21" max="21" width="3.44140625" style="2" customWidth="1"/>
    <col min="22" max="22" width="23.88671875" style="2" customWidth="1"/>
    <col min="23" max="25" width="10.6640625" style="2" customWidth="1"/>
    <col min="26" max="26" width="5.6640625" style="2" customWidth="1"/>
    <col min="27" max="27" width="24.44140625" style="2" customWidth="1"/>
    <col min="28" max="28" width="12.5546875" style="2" customWidth="1"/>
    <col min="29" max="30" width="10.6640625" style="2" customWidth="1"/>
    <col min="31" max="31" width="3.6640625" style="2" customWidth="1"/>
    <col min="32" max="32" width="24.109375" style="2" customWidth="1"/>
    <col min="33" max="35" width="10.6640625" style="2" customWidth="1"/>
    <col min="36" max="36" width="4.5546875" style="2" customWidth="1"/>
    <col min="37" max="37" width="24.5546875" style="2" customWidth="1"/>
    <col min="38" max="40" width="10.6640625" style="2" customWidth="1"/>
    <col min="41" max="41" width="4.5546875" style="2" customWidth="1"/>
    <col min="42" max="42" width="24" style="2" customWidth="1"/>
    <col min="43" max="45" width="10.6640625" style="2" customWidth="1"/>
    <col min="46" max="46" width="3.88671875" style="2" customWidth="1"/>
    <col min="47" max="47" width="24.5546875" style="2" customWidth="1"/>
    <col min="48" max="50" width="10.6640625" style="2" customWidth="1"/>
    <col min="51" max="51" width="3.6640625" style="2" customWidth="1"/>
    <col min="52" max="52" width="24.33203125" style="2" customWidth="1"/>
    <col min="53" max="55" width="10.6640625" style="2" customWidth="1"/>
    <col min="56" max="56" width="4.109375" style="2" customWidth="1"/>
    <col min="57" max="57" width="24" style="2" customWidth="1"/>
    <col min="58" max="60" width="10.6640625" style="2" customWidth="1"/>
    <col min="61" max="16384" width="9.109375" style="2"/>
  </cols>
  <sheetData>
    <row r="1" spans="1:12" ht="14.4" x14ac:dyDescent="0.3">
      <c r="A1" s="59"/>
      <c r="B1" s="59"/>
      <c r="C1" s="68"/>
      <c r="D1" s="59"/>
      <c r="E1" s="1"/>
      <c r="F1" s="1"/>
      <c r="H1" s="1"/>
      <c r="I1" s="1"/>
      <c r="J1" s="1"/>
      <c r="K1" s="1"/>
      <c r="L1" s="1"/>
    </row>
    <row r="2" spans="1:12" ht="21" x14ac:dyDescent="0.4">
      <c r="A2" s="59"/>
      <c r="B2" s="94" t="s">
        <v>36</v>
      </c>
      <c r="C2" s="66"/>
      <c r="D2" s="59"/>
      <c r="E2" s="1"/>
      <c r="F2" s="1"/>
      <c r="H2" s="1"/>
      <c r="I2" s="1"/>
      <c r="J2" s="1"/>
      <c r="K2" s="1"/>
      <c r="L2" s="1"/>
    </row>
    <row r="3" spans="1:12" ht="18" x14ac:dyDescent="0.35">
      <c r="A3" s="59"/>
      <c r="B3" s="95" t="s">
        <v>37</v>
      </c>
      <c r="C3" s="67"/>
      <c r="D3" s="59"/>
      <c r="E3" s="1"/>
      <c r="F3" s="1"/>
      <c r="H3" s="1"/>
      <c r="I3" s="1"/>
      <c r="J3" s="1"/>
      <c r="K3" s="1"/>
      <c r="L3" s="1"/>
    </row>
    <row r="4" spans="1:12" ht="14.4" x14ac:dyDescent="0.3">
      <c r="A4" s="59"/>
      <c r="B4" s="59"/>
      <c r="C4" s="68"/>
      <c r="D4" s="59"/>
      <c r="E4" s="1"/>
      <c r="F4" s="1"/>
      <c r="H4" s="1"/>
      <c r="I4" s="1"/>
      <c r="J4" s="1"/>
      <c r="K4" s="1"/>
      <c r="L4" s="1"/>
    </row>
    <row r="5" spans="1:12" ht="14.4" x14ac:dyDescent="0.3">
      <c r="A5" s="59"/>
      <c r="B5" s="59"/>
      <c r="C5" s="59"/>
      <c r="D5" s="59"/>
      <c r="E5" s="1"/>
      <c r="F5" s="1"/>
      <c r="H5" s="1"/>
      <c r="I5" s="1"/>
      <c r="J5" s="1"/>
      <c r="K5" s="1"/>
      <c r="L5" s="1"/>
    </row>
    <row r="6" spans="1:12" ht="15" customHeight="1" x14ac:dyDescent="0.3">
      <c r="B6" s="69"/>
      <c r="C6" s="70" t="s">
        <v>30</v>
      </c>
      <c r="D6" s="70" t="s">
        <v>29</v>
      </c>
      <c r="E6" s="1"/>
      <c r="F6" s="1"/>
      <c r="H6" s="171" t="s">
        <v>32</v>
      </c>
      <c r="I6" s="171"/>
      <c r="J6" s="171"/>
      <c r="K6" s="171"/>
      <c r="L6" s="1"/>
    </row>
    <row r="7" spans="1:12" ht="15" customHeight="1" x14ac:dyDescent="0.3">
      <c r="B7" s="71" t="s">
        <v>0</v>
      </c>
      <c r="C7" s="72">
        <f>SUM(C29/D29)</f>
        <v>0</v>
      </c>
      <c r="D7" s="73">
        <v>1</v>
      </c>
      <c r="E7" s="1"/>
      <c r="F7" s="66"/>
      <c r="H7" s="74" t="s">
        <v>68</v>
      </c>
      <c r="I7" s="74" t="s">
        <v>0</v>
      </c>
      <c r="J7" s="74" t="s">
        <v>33</v>
      </c>
      <c r="K7" s="74" t="s">
        <v>31</v>
      </c>
      <c r="L7" s="1"/>
    </row>
    <row r="8" spans="1:12" ht="15" customHeight="1" x14ac:dyDescent="0.3">
      <c r="B8" s="118" t="s">
        <v>38</v>
      </c>
      <c r="C8" s="3">
        <f>SUM($C$7*D8)</f>
        <v>0</v>
      </c>
      <c r="D8" s="115">
        <v>0</v>
      </c>
      <c r="E8" s="1"/>
      <c r="F8" s="172" t="s">
        <v>52</v>
      </c>
      <c r="G8" s="64"/>
      <c r="H8" s="118" t="s">
        <v>38</v>
      </c>
      <c r="I8" s="78">
        <f>SUM(C8)</f>
        <v>0</v>
      </c>
      <c r="J8" s="5">
        <f>SUM('1 | Forecast for Profit'!C20)</f>
        <v>0</v>
      </c>
      <c r="K8" s="6" t="e">
        <f>SUM(I8/J8)</f>
        <v>#DIV/0!</v>
      </c>
      <c r="L8" s="1"/>
    </row>
    <row r="9" spans="1:12" ht="15" customHeight="1" x14ac:dyDescent="0.3">
      <c r="B9" s="118" t="s">
        <v>57</v>
      </c>
      <c r="C9" s="3">
        <f t="shared" ref="C9:C17" si="0">SUM($C$7*D9)</f>
        <v>0</v>
      </c>
      <c r="D9" s="115">
        <v>0</v>
      </c>
      <c r="E9" s="1"/>
      <c r="F9" s="173"/>
      <c r="G9" s="65"/>
      <c r="H9" s="118" t="s">
        <v>57</v>
      </c>
      <c r="I9" s="78">
        <f t="shared" ref="I9:I17" si="1">SUM(C9)</f>
        <v>0</v>
      </c>
      <c r="J9" s="5">
        <f>SUM('1 | Forecast for Profit'!C21)</f>
        <v>0</v>
      </c>
      <c r="K9" s="6" t="e">
        <f t="shared" ref="K9:K12" si="2">SUM(I9/J9)</f>
        <v>#DIV/0!</v>
      </c>
      <c r="L9" s="1"/>
    </row>
    <row r="10" spans="1:12" ht="15" customHeight="1" x14ac:dyDescent="0.3">
      <c r="B10" s="118" t="s">
        <v>39</v>
      </c>
      <c r="C10" s="3">
        <f t="shared" si="0"/>
        <v>0</v>
      </c>
      <c r="D10" s="115">
        <v>0</v>
      </c>
      <c r="E10" s="1"/>
      <c r="F10" s="173"/>
      <c r="G10" s="65"/>
      <c r="H10" s="118" t="s">
        <v>39</v>
      </c>
      <c r="I10" s="78">
        <f t="shared" si="1"/>
        <v>0</v>
      </c>
      <c r="J10" s="5">
        <f>SUM('1 | Forecast for Profit'!C22)</f>
        <v>0</v>
      </c>
      <c r="K10" s="6" t="e">
        <f t="shared" si="2"/>
        <v>#DIV/0!</v>
      </c>
      <c r="L10" s="1"/>
    </row>
    <row r="11" spans="1:12" ht="15" customHeight="1" x14ac:dyDescent="0.3">
      <c r="B11" s="118" t="s">
        <v>40</v>
      </c>
      <c r="C11" s="3">
        <f t="shared" si="0"/>
        <v>0</v>
      </c>
      <c r="D11" s="115">
        <v>0</v>
      </c>
      <c r="E11" s="1"/>
      <c r="F11" s="173"/>
      <c r="G11" s="65"/>
      <c r="H11" s="118" t="s">
        <v>40</v>
      </c>
      <c r="I11" s="78">
        <f t="shared" si="1"/>
        <v>0</v>
      </c>
      <c r="J11" s="5">
        <f>SUM('1 | Forecast for Profit'!C23)</f>
        <v>0</v>
      </c>
      <c r="K11" s="6" t="e">
        <f t="shared" si="2"/>
        <v>#DIV/0!</v>
      </c>
      <c r="L11" s="1"/>
    </row>
    <row r="12" spans="1:12" ht="15" customHeight="1" x14ac:dyDescent="0.3">
      <c r="B12" s="118" t="s">
        <v>41</v>
      </c>
      <c r="C12" s="3">
        <f t="shared" si="0"/>
        <v>0</v>
      </c>
      <c r="D12" s="115">
        <v>0</v>
      </c>
      <c r="E12" s="1"/>
      <c r="F12" s="173"/>
      <c r="G12" s="65"/>
      <c r="H12" s="118" t="s">
        <v>41</v>
      </c>
      <c r="I12" s="78">
        <f t="shared" si="1"/>
        <v>0</v>
      </c>
      <c r="J12" s="5">
        <f>SUM('1 | Forecast for Profit'!C24)</f>
        <v>0</v>
      </c>
      <c r="K12" s="6" t="e">
        <f t="shared" si="2"/>
        <v>#DIV/0!</v>
      </c>
      <c r="L12" s="1"/>
    </row>
    <row r="13" spans="1:12" ht="15" customHeight="1" x14ac:dyDescent="0.3">
      <c r="B13" s="118" t="s">
        <v>42</v>
      </c>
      <c r="C13" s="3">
        <f t="shared" si="0"/>
        <v>0</v>
      </c>
      <c r="D13" s="115">
        <v>0</v>
      </c>
      <c r="F13" s="173"/>
      <c r="G13" s="65"/>
      <c r="H13" s="118" t="s">
        <v>42</v>
      </c>
      <c r="I13" s="78">
        <f t="shared" si="1"/>
        <v>0</v>
      </c>
      <c r="J13" s="5">
        <f>SUM('1 | Forecast for Profit'!C25)</f>
        <v>0</v>
      </c>
      <c r="K13" s="6" t="e">
        <f>SUM(I13/J13)</f>
        <v>#DIV/0!</v>
      </c>
      <c r="L13" s="1"/>
    </row>
    <row r="14" spans="1:12" ht="15" customHeight="1" x14ac:dyDescent="0.3">
      <c r="B14" s="118" t="s">
        <v>43</v>
      </c>
      <c r="C14" s="3">
        <f t="shared" si="0"/>
        <v>0</v>
      </c>
      <c r="D14" s="115">
        <v>0</v>
      </c>
      <c r="E14" s="1"/>
      <c r="F14" s="173"/>
      <c r="G14" s="65"/>
      <c r="H14" s="118" t="s">
        <v>43</v>
      </c>
      <c r="I14" s="78">
        <f t="shared" si="1"/>
        <v>0</v>
      </c>
      <c r="J14" s="5">
        <f>SUM('1 | Forecast for Profit'!C26)</f>
        <v>0</v>
      </c>
      <c r="K14" s="6" t="e">
        <f t="shared" ref="K14:K17" si="3">SUM(I14/J14)</f>
        <v>#DIV/0!</v>
      </c>
      <c r="L14" s="1"/>
    </row>
    <row r="15" spans="1:12" ht="15" customHeight="1" x14ac:dyDescent="0.3">
      <c r="B15" s="118" t="s">
        <v>44</v>
      </c>
      <c r="C15" s="3">
        <f t="shared" si="0"/>
        <v>0</v>
      </c>
      <c r="D15" s="115">
        <v>0</v>
      </c>
      <c r="E15" s="1"/>
      <c r="F15" s="173"/>
      <c r="G15" s="65"/>
      <c r="H15" s="118" t="s">
        <v>44</v>
      </c>
      <c r="I15" s="78">
        <f t="shared" si="1"/>
        <v>0</v>
      </c>
      <c r="J15" s="5">
        <f>SUM('1 | Forecast for Profit'!C27)</f>
        <v>0</v>
      </c>
      <c r="K15" s="6" t="e">
        <f t="shared" si="3"/>
        <v>#DIV/0!</v>
      </c>
      <c r="L15" s="1"/>
    </row>
    <row r="16" spans="1:12" ht="15" customHeight="1" x14ac:dyDescent="0.3">
      <c r="B16" s="118" t="s">
        <v>45</v>
      </c>
      <c r="C16" s="3">
        <f t="shared" si="0"/>
        <v>0</v>
      </c>
      <c r="D16" s="115">
        <v>0</v>
      </c>
      <c r="E16" s="1"/>
      <c r="F16" s="173"/>
      <c r="G16" s="65"/>
      <c r="H16" s="118" t="s">
        <v>45</v>
      </c>
      <c r="I16" s="78">
        <f t="shared" si="1"/>
        <v>0</v>
      </c>
      <c r="J16" s="5">
        <f>SUM('1 | Forecast for Profit'!C28)</f>
        <v>0</v>
      </c>
      <c r="K16" s="6" t="e">
        <f t="shared" si="3"/>
        <v>#DIV/0!</v>
      </c>
      <c r="L16" s="1"/>
    </row>
    <row r="17" spans="2:12" ht="15" customHeight="1" x14ac:dyDescent="0.3">
      <c r="B17" s="118" t="s">
        <v>46</v>
      </c>
      <c r="C17" s="3">
        <f t="shared" si="0"/>
        <v>0</v>
      </c>
      <c r="D17" s="115">
        <v>0</v>
      </c>
      <c r="E17" s="1"/>
      <c r="F17" s="1"/>
      <c r="H17" s="118" t="s">
        <v>46</v>
      </c>
      <c r="I17" s="78">
        <f t="shared" si="1"/>
        <v>0</v>
      </c>
      <c r="J17" s="5">
        <f>SUM('1 | Forecast for Profit'!C29)</f>
        <v>0</v>
      </c>
      <c r="K17" s="6" t="e">
        <f t="shared" si="3"/>
        <v>#DIV/0!</v>
      </c>
      <c r="L17" s="1"/>
    </row>
    <row r="18" spans="2:12" ht="15" customHeight="1" x14ac:dyDescent="0.3">
      <c r="B18" s="71" t="s">
        <v>1</v>
      </c>
      <c r="C18" s="72">
        <f>SUM(C19:C28)</f>
        <v>0</v>
      </c>
      <c r="D18" s="116">
        <v>0</v>
      </c>
      <c r="E18" s="8" t="e">
        <f>SUM(C18/C7)</f>
        <v>#DIV/0!</v>
      </c>
      <c r="F18" s="76" t="s">
        <v>54</v>
      </c>
      <c r="H18" s="92" t="s">
        <v>91</v>
      </c>
      <c r="I18" s="1"/>
      <c r="J18" s="1"/>
      <c r="K18" s="1"/>
      <c r="L18" s="4"/>
    </row>
    <row r="19" spans="2:12" ht="15" customHeight="1" x14ac:dyDescent="0.3">
      <c r="B19" s="119" t="s">
        <v>58</v>
      </c>
      <c r="C19" s="7">
        <f>SUM(C8*D19)</f>
        <v>0</v>
      </c>
      <c r="D19" s="9">
        <f>SUM('1 | Forecast for Profit'!C39)</f>
        <v>0</v>
      </c>
      <c r="E19" s="1"/>
      <c r="F19" s="174" t="s">
        <v>53</v>
      </c>
      <c r="G19" s="97"/>
      <c r="H19" s="1"/>
      <c r="I19" s="1"/>
      <c r="J19" s="1"/>
      <c r="K19" s="1"/>
      <c r="L19" s="1"/>
    </row>
    <row r="20" spans="2:12" ht="15" customHeight="1" x14ac:dyDescent="0.3">
      <c r="B20" s="119" t="s">
        <v>59</v>
      </c>
      <c r="C20" s="7">
        <f t="shared" ref="C20:C28" si="4">SUM(C9*D20)</f>
        <v>0</v>
      </c>
      <c r="D20" s="9">
        <f>SUM('1 | Forecast for Profit'!C40)</f>
        <v>0</v>
      </c>
      <c r="E20" s="1"/>
      <c r="F20" s="175"/>
      <c r="G20" s="97"/>
      <c r="H20" s="1"/>
      <c r="I20" s="1"/>
      <c r="J20" s="1"/>
      <c r="K20" s="1"/>
      <c r="L20" s="1"/>
    </row>
    <row r="21" spans="2:12" ht="15" customHeight="1" x14ac:dyDescent="0.3">
      <c r="B21" s="119" t="s">
        <v>60</v>
      </c>
      <c r="C21" s="7">
        <f t="shared" si="4"/>
        <v>0</v>
      </c>
      <c r="D21" s="9">
        <f>SUM('1 | Forecast for Profit'!C41)</f>
        <v>0</v>
      </c>
      <c r="E21" s="1"/>
      <c r="F21" s="175"/>
      <c r="G21" s="97"/>
      <c r="H21" s="1"/>
      <c r="I21" s="1"/>
      <c r="J21" s="1"/>
      <c r="K21" s="1"/>
      <c r="L21" s="1"/>
    </row>
    <row r="22" spans="2:12" ht="15" customHeight="1" x14ac:dyDescent="0.3">
      <c r="B22" s="119" t="s">
        <v>61</v>
      </c>
      <c r="C22" s="7">
        <f t="shared" si="4"/>
        <v>0</v>
      </c>
      <c r="D22" s="9">
        <f>SUM('1 | Forecast for Profit'!C42)</f>
        <v>0</v>
      </c>
      <c r="E22" s="1"/>
      <c r="F22" s="1"/>
      <c r="H22" s="1"/>
      <c r="I22" s="1"/>
      <c r="J22" s="1"/>
      <c r="K22" s="1"/>
      <c r="L22" s="1"/>
    </row>
    <row r="23" spans="2:12" ht="15" customHeight="1" x14ac:dyDescent="0.3">
      <c r="B23" s="119" t="s">
        <v>62</v>
      </c>
      <c r="C23" s="7">
        <f t="shared" si="4"/>
        <v>0</v>
      </c>
      <c r="D23" s="9">
        <f>SUM('1 | Forecast for Profit'!C43)</f>
        <v>0</v>
      </c>
      <c r="E23" s="1"/>
      <c r="F23" s="1"/>
      <c r="H23" s="1"/>
      <c r="I23" s="1"/>
      <c r="J23" s="1"/>
      <c r="K23" s="1"/>
      <c r="L23" s="1"/>
    </row>
    <row r="24" spans="2:12" ht="15" customHeight="1" x14ac:dyDescent="0.3">
      <c r="B24" s="119" t="s">
        <v>63</v>
      </c>
      <c r="C24" s="7">
        <f t="shared" si="4"/>
        <v>0</v>
      </c>
      <c r="D24" s="9">
        <f>SUM('1 | Forecast for Profit'!C44)</f>
        <v>0</v>
      </c>
      <c r="E24" s="1"/>
      <c r="F24" s="1"/>
      <c r="H24" s="1"/>
      <c r="I24" s="1"/>
      <c r="J24" s="1"/>
      <c r="K24" s="1"/>
      <c r="L24" s="1"/>
    </row>
    <row r="25" spans="2:12" ht="15" customHeight="1" x14ac:dyDescent="0.3">
      <c r="B25" s="119" t="s">
        <v>64</v>
      </c>
      <c r="C25" s="7">
        <f t="shared" si="4"/>
        <v>0</v>
      </c>
      <c r="D25" s="9">
        <f>SUM('1 | Forecast for Profit'!C45)</f>
        <v>0</v>
      </c>
      <c r="E25" s="1"/>
      <c r="F25" s="1"/>
      <c r="H25" s="1"/>
      <c r="I25" s="1"/>
      <c r="J25" s="1"/>
      <c r="K25" s="1"/>
      <c r="L25" s="1"/>
    </row>
    <row r="26" spans="2:12" ht="15" customHeight="1" x14ac:dyDescent="0.3">
      <c r="B26" s="119" t="s">
        <v>65</v>
      </c>
      <c r="C26" s="7">
        <f t="shared" si="4"/>
        <v>0</v>
      </c>
      <c r="D26" s="9">
        <f>SUM('1 | Forecast for Profit'!C46)</f>
        <v>0</v>
      </c>
      <c r="E26" s="1"/>
      <c r="F26" s="1"/>
      <c r="H26" s="1"/>
      <c r="I26" s="1"/>
      <c r="J26" s="1"/>
      <c r="K26" s="1"/>
      <c r="L26" s="1"/>
    </row>
    <row r="27" spans="2:12" x14ac:dyDescent="0.3">
      <c r="B27" s="119" t="s">
        <v>66</v>
      </c>
      <c r="C27" s="7">
        <f t="shared" si="4"/>
        <v>0</v>
      </c>
      <c r="D27" s="9">
        <f>SUM('1 | Forecast for Profit'!C47)</f>
        <v>0</v>
      </c>
      <c r="E27" s="1"/>
      <c r="F27" s="1"/>
      <c r="H27" s="1"/>
      <c r="I27" s="1"/>
      <c r="J27" s="1"/>
      <c r="K27" s="1"/>
      <c r="L27" s="1"/>
    </row>
    <row r="28" spans="2:12" x14ac:dyDescent="0.3">
      <c r="B28" s="119" t="s">
        <v>67</v>
      </c>
      <c r="C28" s="7">
        <f t="shared" si="4"/>
        <v>0</v>
      </c>
      <c r="D28" s="9">
        <f>SUM('1 | Forecast for Profit'!C48)</f>
        <v>0</v>
      </c>
      <c r="E28" s="1"/>
      <c r="F28" s="1"/>
      <c r="H28" s="1"/>
      <c r="I28" s="1"/>
      <c r="J28" s="1"/>
      <c r="K28" s="1"/>
      <c r="L28" s="1"/>
    </row>
    <row r="29" spans="2:12" x14ac:dyDescent="0.3">
      <c r="B29" s="71" t="s">
        <v>2</v>
      </c>
      <c r="C29" s="72">
        <f>SUM(C30:C33)</f>
        <v>0</v>
      </c>
      <c r="D29" s="75">
        <f>SUM(D7-D18-D34)</f>
        <v>0.88500000000000001</v>
      </c>
      <c r="E29" s="10"/>
      <c r="F29" s="1"/>
      <c r="H29" s="1"/>
      <c r="I29" s="1"/>
      <c r="J29" s="1"/>
      <c r="K29" s="1"/>
      <c r="L29" s="1"/>
    </row>
    <row r="30" spans="2:12" x14ac:dyDescent="0.3">
      <c r="B30" s="11" t="s">
        <v>4</v>
      </c>
      <c r="C30" s="7">
        <f>SUM('1 | Forecast for Profit'!AH78)</f>
        <v>0</v>
      </c>
      <c r="D30" s="12" t="e">
        <f>SUM(C30/C7)</f>
        <v>#DIV/0!</v>
      </c>
      <c r="E30" s="1"/>
      <c r="F30" s="1"/>
      <c r="H30" s="1"/>
      <c r="I30" s="1"/>
      <c r="J30" s="1"/>
      <c r="K30" s="1"/>
      <c r="L30" s="1"/>
    </row>
    <row r="31" spans="2:12" x14ac:dyDescent="0.3">
      <c r="B31" s="11" t="s">
        <v>5</v>
      </c>
      <c r="C31" s="7">
        <f>SUM('1 | Forecast for Profit'!AH108)</f>
        <v>0</v>
      </c>
      <c r="D31" s="12" t="e">
        <f>SUM(C31/C7)</f>
        <v>#DIV/0!</v>
      </c>
      <c r="E31" s="1"/>
      <c r="F31" s="1"/>
      <c r="H31" s="1"/>
      <c r="I31" s="1"/>
      <c r="J31" s="1"/>
      <c r="K31" s="1"/>
      <c r="L31" s="1"/>
    </row>
    <row r="32" spans="2:12" x14ac:dyDescent="0.3">
      <c r="B32" s="11" t="s">
        <v>6</v>
      </c>
      <c r="C32" s="7">
        <f>SUM('1 | Forecast for Profit'!AH128)</f>
        <v>0</v>
      </c>
      <c r="D32" s="12" t="e">
        <f>SUM(C32/C7)</f>
        <v>#DIV/0!</v>
      </c>
      <c r="E32" s="1"/>
      <c r="F32" s="1"/>
      <c r="H32" s="1"/>
      <c r="I32" s="1"/>
      <c r="J32" s="1"/>
      <c r="K32" s="1"/>
      <c r="L32" s="1"/>
    </row>
    <row r="33" spans="2:12" x14ac:dyDescent="0.3">
      <c r="B33" s="11" t="s">
        <v>7</v>
      </c>
      <c r="C33" s="7">
        <f>SUM('1 | Forecast for Profit'!AH144)</f>
        <v>0</v>
      </c>
      <c r="D33" s="12" t="e">
        <f>SUM(C33/C7)</f>
        <v>#DIV/0!</v>
      </c>
      <c r="E33" s="1"/>
      <c r="F33" s="1"/>
      <c r="H33" s="1"/>
      <c r="I33" s="1"/>
      <c r="J33" s="1"/>
      <c r="K33" s="1"/>
      <c r="L33" s="1"/>
    </row>
    <row r="34" spans="2:12" x14ac:dyDescent="0.3">
      <c r="B34" s="71" t="s">
        <v>3</v>
      </c>
      <c r="C34" s="72">
        <f>SUM(C7-C18-C29)</f>
        <v>0</v>
      </c>
      <c r="D34" s="120">
        <v>0.115</v>
      </c>
      <c r="E34" s="8" t="e">
        <f>SUM(C34/C7)</f>
        <v>#DIV/0!</v>
      </c>
      <c r="F34" s="77" t="s">
        <v>55</v>
      </c>
    </row>
    <row r="35" spans="2:12" x14ac:dyDescent="0.3">
      <c r="B35" s="1"/>
      <c r="C35" s="1"/>
      <c r="D35" s="1"/>
      <c r="E35" s="1"/>
      <c r="F35" s="174" t="s">
        <v>56</v>
      </c>
      <c r="H35" s="1"/>
      <c r="I35" s="1"/>
      <c r="J35" s="1"/>
      <c r="K35" s="1"/>
      <c r="L35" s="1"/>
    </row>
    <row r="36" spans="2:12" x14ac:dyDescent="0.3">
      <c r="B36" s="13"/>
      <c r="C36" s="1"/>
      <c r="D36" s="1"/>
      <c r="E36" s="1"/>
      <c r="F36" s="175"/>
      <c r="H36" s="1"/>
      <c r="I36" s="1"/>
      <c r="J36" s="1"/>
      <c r="K36" s="1"/>
      <c r="L36" s="1"/>
    </row>
    <row r="37" spans="2:12" x14ac:dyDescent="0.3">
      <c r="B37" s="1"/>
      <c r="C37" s="1"/>
      <c r="D37" s="1"/>
      <c r="E37" s="1"/>
      <c r="F37" s="175"/>
      <c r="H37" s="1"/>
      <c r="I37" s="1"/>
      <c r="J37" s="1"/>
      <c r="K37" s="1"/>
      <c r="L37" s="1"/>
    </row>
    <row r="38" spans="2:12" x14ac:dyDescent="0.3">
      <c r="B38" s="1"/>
      <c r="C38" s="1"/>
      <c r="D38" s="1"/>
      <c r="E38" s="1"/>
      <c r="F38" s="1"/>
      <c r="H38" s="1"/>
      <c r="I38" s="1"/>
      <c r="J38" s="1"/>
      <c r="K38" s="1"/>
      <c r="L38" s="1"/>
    </row>
    <row r="39" spans="2:12" x14ac:dyDescent="0.3">
      <c r="B39" s="1"/>
      <c r="C39" s="1"/>
      <c r="D39" s="1"/>
      <c r="E39" s="1"/>
      <c r="F39" s="1"/>
      <c r="H39" s="1"/>
      <c r="I39" s="1"/>
      <c r="J39" s="1"/>
      <c r="K39" s="1"/>
      <c r="L39" s="1"/>
    </row>
    <row r="40" spans="2:12" x14ac:dyDescent="0.3">
      <c r="B40" s="1"/>
      <c r="C40" s="1"/>
      <c r="D40" s="1"/>
    </row>
  </sheetData>
  <sheetProtection algorithmName="SHA-512" hashValue="dTlkmRJwult+Ml8FFNEfuTVXZH69DdO0WfmGQvgj8AU8C8s4y2dpCtLAEHRAxOeoU0C4bFwT2E+9+xNkwg0fWA==" saltValue="9XQmLDSdsILtGhyqYyU8rA==" spinCount="100000" sheet="1" objects="1" scenarios="1"/>
  <mergeCells count="4">
    <mergeCell ref="H6:K6"/>
    <mergeCell ref="F8:F16"/>
    <mergeCell ref="F19:F21"/>
    <mergeCell ref="F35:F37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9EA5-D49F-47BF-A3B5-3A42E83CA689}">
  <sheetPr>
    <tabColor theme="1" tint="0.499984740745262"/>
  </sheetPr>
  <dimension ref="A1:CH154"/>
  <sheetViews>
    <sheetView tabSelected="1" zoomScale="40" zoomScaleNormal="40" workbookViewId="0">
      <selection activeCell="B61" sqref="B61:C61"/>
    </sheetView>
  </sheetViews>
  <sheetFormatPr defaultRowHeight="13.8" x14ac:dyDescent="0.3"/>
  <cols>
    <col min="1" max="1" width="21.44140625" style="14" customWidth="1"/>
    <col min="2" max="2" width="53.109375" style="14" customWidth="1"/>
    <col min="3" max="3" width="18" style="14" customWidth="1"/>
    <col min="4" max="15" width="20.77734375" style="15" customWidth="1"/>
    <col min="16" max="16" width="26.44140625" style="16" customWidth="1"/>
    <col min="17" max="17" width="20.5546875" style="15" customWidth="1"/>
    <col min="18" max="19" width="9.109375" style="15" hidden="1" customWidth="1"/>
    <col min="20" max="20" width="5.33203125" style="15" hidden="1" customWidth="1"/>
    <col min="21" max="29" width="9.109375" style="15" hidden="1" customWidth="1"/>
    <col min="30" max="30" width="2.6640625" style="15" hidden="1" customWidth="1"/>
    <col min="31" max="33" width="9.109375" style="15" hidden="1" customWidth="1"/>
    <col min="34" max="34" width="18.44140625" style="15" customWidth="1"/>
    <col min="35" max="35" width="13.33203125" style="15" customWidth="1"/>
    <col min="36" max="36" width="5.6640625" style="15" customWidth="1"/>
    <col min="37" max="37" width="12.5546875" style="15" customWidth="1"/>
    <col min="38" max="38" width="57.109375" style="15" hidden="1" customWidth="1"/>
    <col min="39" max="257" width="8.88671875" style="14"/>
    <col min="258" max="258" width="53.109375" style="14" customWidth="1"/>
    <col min="259" max="259" width="18" style="14" customWidth="1"/>
    <col min="260" max="272" width="16.6640625" style="14" customWidth="1"/>
    <col min="273" max="273" width="4.109375" style="14" customWidth="1"/>
    <col min="274" max="291" width="0" style="14" hidden="1" customWidth="1"/>
    <col min="292" max="292" width="5.6640625" style="14" customWidth="1"/>
    <col min="293" max="293" width="12.5546875" style="14" customWidth="1"/>
    <col min="294" max="294" width="0" style="14" hidden="1" customWidth="1"/>
    <col min="295" max="513" width="8.88671875" style="14"/>
    <col min="514" max="514" width="53.109375" style="14" customWidth="1"/>
    <col min="515" max="515" width="18" style="14" customWidth="1"/>
    <col min="516" max="528" width="16.6640625" style="14" customWidth="1"/>
    <col min="529" max="529" width="4.109375" style="14" customWidth="1"/>
    <col min="530" max="547" width="0" style="14" hidden="1" customWidth="1"/>
    <col min="548" max="548" width="5.6640625" style="14" customWidth="1"/>
    <col min="549" max="549" width="12.5546875" style="14" customWidth="1"/>
    <col min="550" max="550" width="0" style="14" hidden="1" customWidth="1"/>
    <col min="551" max="769" width="8.88671875" style="14"/>
    <col min="770" max="770" width="53.109375" style="14" customWidth="1"/>
    <col min="771" max="771" width="18" style="14" customWidth="1"/>
    <col min="772" max="784" width="16.6640625" style="14" customWidth="1"/>
    <col min="785" max="785" width="4.109375" style="14" customWidth="1"/>
    <col min="786" max="803" width="0" style="14" hidden="1" customWidth="1"/>
    <col min="804" max="804" width="5.6640625" style="14" customWidth="1"/>
    <col min="805" max="805" width="12.5546875" style="14" customWidth="1"/>
    <col min="806" max="806" width="0" style="14" hidden="1" customWidth="1"/>
    <col min="807" max="1025" width="8.88671875" style="14"/>
    <col min="1026" max="1026" width="53.109375" style="14" customWidth="1"/>
    <col min="1027" max="1027" width="18" style="14" customWidth="1"/>
    <col min="1028" max="1040" width="16.6640625" style="14" customWidth="1"/>
    <col min="1041" max="1041" width="4.109375" style="14" customWidth="1"/>
    <col min="1042" max="1059" width="0" style="14" hidden="1" customWidth="1"/>
    <col min="1060" max="1060" width="5.6640625" style="14" customWidth="1"/>
    <col min="1061" max="1061" width="12.5546875" style="14" customWidth="1"/>
    <col min="1062" max="1062" width="0" style="14" hidden="1" customWidth="1"/>
    <col min="1063" max="1281" width="8.88671875" style="14"/>
    <col min="1282" max="1282" width="53.109375" style="14" customWidth="1"/>
    <col min="1283" max="1283" width="18" style="14" customWidth="1"/>
    <col min="1284" max="1296" width="16.6640625" style="14" customWidth="1"/>
    <col min="1297" max="1297" width="4.109375" style="14" customWidth="1"/>
    <col min="1298" max="1315" width="0" style="14" hidden="1" customWidth="1"/>
    <col min="1316" max="1316" width="5.6640625" style="14" customWidth="1"/>
    <col min="1317" max="1317" width="12.5546875" style="14" customWidth="1"/>
    <col min="1318" max="1318" width="0" style="14" hidden="1" customWidth="1"/>
    <col min="1319" max="1537" width="8.88671875" style="14"/>
    <col min="1538" max="1538" width="53.109375" style="14" customWidth="1"/>
    <col min="1539" max="1539" width="18" style="14" customWidth="1"/>
    <col min="1540" max="1552" width="16.6640625" style="14" customWidth="1"/>
    <col min="1553" max="1553" width="4.109375" style="14" customWidth="1"/>
    <col min="1554" max="1571" width="0" style="14" hidden="1" customWidth="1"/>
    <col min="1572" max="1572" width="5.6640625" style="14" customWidth="1"/>
    <col min="1573" max="1573" width="12.5546875" style="14" customWidth="1"/>
    <col min="1574" max="1574" width="0" style="14" hidden="1" customWidth="1"/>
    <col min="1575" max="1793" width="8.88671875" style="14"/>
    <col min="1794" max="1794" width="53.109375" style="14" customWidth="1"/>
    <col min="1795" max="1795" width="18" style="14" customWidth="1"/>
    <col min="1796" max="1808" width="16.6640625" style="14" customWidth="1"/>
    <col min="1809" max="1809" width="4.109375" style="14" customWidth="1"/>
    <col min="1810" max="1827" width="0" style="14" hidden="1" customWidth="1"/>
    <col min="1828" max="1828" width="5.6640625" style="14" customWidth="1"/>
    <col min="1829" max="1829" width="12.5546875" style="14" customWidth="1"/>
    <col min="1830" max="1830" width="0" style="14" hidden="1" customWidth="1"/>
    <col min="1831" max="2049" width="8.88671875" style="14"/>
    <col min="2050" max="2050" width="53.109375" style="14" customWidth="1"/>
    <col min="2051" max="2051" width="18" style="14" customWidth="1"/>
    <col min="2052" max="2064" width="16.6640625" style="14" customWidth="1"/>
    <col min="2065" max="2065" width="4.109375" style="14" customWidth="1"/>
    <col min="2066" max="2083" width="0" style="14" hidden="1" customWidth="1"/>
    <col min="2084" max="2084" width="5.6640625" style="14" customWidth="1"/>
    <col min="2085" max="2085" width="12.5546875" style="14" customWidth="1"/>
    <col min="2086" max="2086" width="0" style="14" hidden="1" customWidth="1"/>
    <col min="2087" max="2305" width="8.88671875" style="14"/>
    <col min="2306" max="2306" width="53.109375" style="14" customWidth="1"/>
    <col min="2307" max="2307" width="18" style="14" customWidth="1"/>
    <col min="2308" max="2320" width="16.6640625" style="14" customWidth="1"/>
    <col min="2321" max="2321" width="4.109375" style="14" customWidth="1"/>
    <col min="2322" max="2339" width="0" style="14" hidden="1" customWidth="1"/>
    <col min="2340" max="2340" width="5.6640625" style="14" customWidth="1"/>
    <col min="2341" max="2341" width="12.5546875" style="14" customWidth="1"/>
    <col min="2342" max="2342" width="0" style="14" hidden="1" customWidth="1"/>
    <col min="2343" max="2561" width="8.88671875" style="14"/>
    <col min="2562" max="2562" width="53.109375" style="14" customWidth="1"/>
    <col min="2563" max="2563" width="18" style="14" customWidth="1"/>
    <col min="2564" max="2576" width="16.6640625" style="14" customWidth="1"/>
    <col min="2577" max="2577" width="4.109375" style="14" customWidth="1"/>
    <col min="2578" max="2595" width="0" style="14" hidden="1" customWidth="1"/>
    <col min="2596" max="2596" width="5.6640625" style="14" customWidth="1"/>
    <col min="2597" max="2597" width="12.5546875" style="14" customWidth="1"/>
    <col min="2598" max="2598" width="0" style="14" hidden="1" customWidth="1"/>
    <col min="2599" max="2817" width="8.88671875" style="14"/>
    <col min="2818" max="2818" width="53.109375" style="14" customWidth="1"/>
    <col min="2819" max="2819" width="18" style="14" customWidth="1"/>
    <col min="2820" max="2832" width="16.6640625" style="14" customWidth="1"/>
    <col min="2833" max="2833" width="4.109375" style="14" customWidth="1"/>
    <col min="2834" max="2851" width="0" style="14" hidden="1" customWidth="1"/>
    <col min="2852" max="2852" width="5.6640625" style="14" customWidth="1"/>
    <col min="2853" max="2853" width="12.5546875" style="14" customWidth="1"/>
    <col min="2854" max="2854" width="0" style="14" hidden="1" customWidth="1"/>
    <col min="2855" max="3073" width="8.88671875" style="14"/>
    <col min="3074" max="3074" width="53.109375" style="14" customWidth="1"/>
    <col min="3075" max="3075" width="18" style="14" customWidth="1"/>
    <col min="3076" max="3088" width="16.6640625" style="14" customWidth="1"/>
    <col min="3089" max="3089" width="4.109375" style="14" customWidth="1"/>
    <col min="3090" max="3107" width="0" style="14" hidden="1" customWidth="1"/>
    <col min="3108" max="3108" width="5.6640625" style="14" customWidth="1"/>
    <col min="3109" max="3109" width="12.5546875" style="14" customWidth="1"/>
    <col min="3110" max="3110" width="0" style="14" hidden="1" customWidth="1"/>
    <col min="3111" max="3329" width="8.88671875" style="14"/>
    <col min="3330" max="3330" width="53.109375" style="14" customWidth="1"/>
    <col min="3331" max="3331" width="18" style="14" customWidth="1"/>
    <col min="3332" max="3344" width="16.6640625" style="14" customWidth="1"/>
    <col min="3345" max="3345" width="4.109375" style="14" customWidth="1"/>
    <col min="3346" max="3363" width="0" style="14" hidden="1" customWidth="1"/>
    <col min="3364" max="3364" width="5.6640625" style="14" customWidth="1"/>
    <col min="3365" max="3365" width="12.5546875" style="14" customWidth="1"/>
    <col min="3366" max="3366" width="0" style="14" hidden="1" customWidth="1"/>
    <col min="3367" max="3585" width="8.88671875" style="14"/>
    <col min="3586" max="3586" width="53.109375" style="14" customWidth="1"/>
    <col min="3587" max="3587" width="18" style="14" customWidth="1"/>
    <col min="3588" max="3600" width="16.6640625" style="14" customWidth="1"/>
    <col min="3601" max="3601" width="4.109375" style="14" customWidth="1"/>
    <col min="3602" max="3619" width="0" style="14" hidden="1" customWidth="1"/>
    <col min="3620" max="3620" width="5.6640625" style="14" customWidth="1"/>
    <col min="3621" max="3621" width="12.5546875" style="14" customWidth="1"/>
    <col min="3622" max="3622" width="0" style="14" hidden="1" customWidth="1"/>
    <col min="3623" max="3841" width="8.88671875" style="14"/>
    <col min="3842" max="3842" width="53.109375" style="14" customWidth="1"/>
    <col min="3843" max="3843" width="18" style="14" customWidth="1"/>
    <col min="3844" max="3856" width="16.6640625" style="14" customWidth="1"/>
    <col min="3857" max="3857" width="4.109375" style="14" customWidth="1"/>
    <col min="3858" max="3875" width="0" style="14" hidden="1" customWidth="1"/>
    <col min="3876" max="3876" width="5.6640625" style="14" customWidth="1"/>
    <col min="3877" max="3877" width="12.5546875" style="14" customWidth="1"/>
    <col min="3878" max="3878" width="0" style="14" hidden="1" customWidth="1"/>
    <col min="3879" max="4097" width="8.88671875" style="14"/>
    <col min="4098" max="4098" width="53.109375" style="14" customWidth="1"/>
    <col min="4099" max="4099" width="18" style="14" customWidth="1"/>
    <col min="4100" max="4112" width="16.6640625" style="14" customWidth="1"/>
    <col min="4113" max="4113" width="4.109375" style="14" customWidth="1"/>
    <col min="4114" max="4131" width="0" style="14" hidden="1" customWidth="1"/>
    <col min="4132" max="4132" width="5.6640625" style="14" customWidth="1"/>
    <col min="4133" max="4133" width="12.5546875" style="14" customWidth="1"/>
    <col min="4134" max="4134" width="0" style="14" hidden="1" customWidth="1"/>
    <col min="4135" max="4353" width="8.88671875" style="14"/>
    <col min="4354" max="4354" width="53.109375" style="14" customWidth="1"/>
    <col min="4355" max="4355" width="18" style="14" customWidth="1"/>
    <col min="4356" max="4368" width="16.6640625" style="14" customWidth="1"/>
    <col min="4369" max="4369" width="4.109375" style="14" customWidth="1"/>
    <col min="4370" max="4387" width="0" style="14" hidden="1" customWidth="1"/>
    <col min="4388" max="4388" width="5.6640625" style="14" customWidth="1"/>
    <col min="4389" max="4389" width="12.5546875" style="14" customWidth="1"/>
    <col min="4390" max="4390" width="0" style="14" hidden="1" customWidth="1"/>
    <col min="4391" max="4609" width="8.88671875" style="14"/>
    <col min="4610" max="4610" width="53.109375" style="14" customWidth="1"/>
    <col min="4611" max="4611" width="18" style="14" customWidth="1"/>
    <col min="4612" max="4624" width="16.6640625" style="14" customWidth="1"/>
    <col min="4625" max="4625" width="4.109375" style="14" customWidth="1"/>
    <col min="4626" max="4643" width="0" style="14" hidden="1" customWidth="1"/>
    <col min="4644" max="4644" width="5.6640625" style="14" customWidth="1"/>
    <col min="4645" max="4645" width="12.5546875" style="14" customWidth="1"/>
    <col min="4646" max="4646" width="0" style="14" hidden="1" customWidth="1"/>
    <col min="4647" max="4865" width="8.88671875" style="14"/>
    <col min="4866" max="4866" width="53.109375" style="14" customWidth="1"/>
    <col min="4867" max="4867" width="18" style="14" customWidth="1"/>
    <col min="4868" max="4880" width="16.6640625" style="14" customWidth="1"/>
    <col min="4881" max="4881" width="4.109375" style="14" customWidth="1"/>
    <col min="4882" max="4899" width="0" style="14" hidden="1" customWidth="1"/>
    <col min="4900" max="4900" width="5.6640625" style="14" customWidth="1"/>
    <col min="4901" max="4901" width="12.5546875" style="14" customWidth="1"/>
    <col min="4902" max="4902" width="0" style="14" hidden="1" customWidth="1"/>
    <col min="4903" max="5121" width="8.88671875" style="14"/>
    <col min="5122" max="5122" width="53.109375" style="14" customWidth="1"/>
    <col min="5123" max="5123" width="18" style="14" customWidth="1"/>
    <col min="5124" max="5136" width="16.6640625" style="14" customWidth="1"/>
    <col min="5137" max="5137" width="4.109375" style="14" customWidth="1"/>
    <col min="5138" max="5155" width="0" style="14" hidden="1" customWidth="1"/>
    <col min="5156" max="5156" width="5.6640625" style="14" customWidth="1"/>
    <col min="5157" max="5157" width="12.5546875" style="14" customWidth="1"/>
    <col min="5158" max="5158" width="0" style="14" hidden="1" customWidth="1"/>
    <col min="5159" max="5377" width="8.88671875" style="14"/>
    <col min="5378" max="5378" width="53.109375" style="14" customWidth="1"/>
    <col min="5379" max="5379" width="18" style="14" customWidth="1"/>
    <col min="5380" max="5392" width="16.6640625" style="14" customWidth="1"/>
    <col min="5393" max="5393" width="4.109375" style="14" customWidth="1"/>
    <col min="5394" max="5411" width="0" style="14" hidden="1" customWidth="1"/>
    <col min="5412" max="5412" width="5.6640625" style="14" customWidth="1"/>
    <col min="5413" max="5413" width="12.5546875" style="14" customWidth="1"/>
    <col min="5414" max="5414" width="0" style="14" hidden="1" customWidth="1"/>
    <col min="5415" max="5633" width="8.88671875" style="14"/>
    <col min="5634" max="5634" width="53.109375" style="14" customWidth="1"/>
    <col min="5635" max="5635" width="18" style="14" customWidth="1"/>
    <col min="5636" max="5648" width="16.6640625" style="14" customWidth="1"/>
    <col min="5649" max="5649" width="4.109375" style="14" customWidth="1"/>
    <col min="5650" max="5667" width="0" style="14" hidden="1" customWidth="1"/>
    <col min="5668" max="5668" width="5.6640625" style="14" customWidth="1"/>
    <col min="5669" max="5669" width="12.5546875" style="14" customWidth="1"/>
    <col min="5670" max="5670" width="0" style="14" hidden="1" customWidth="1"/>
    <col min="5671" max="5889" width="8.88671875" style="14"/>
    <col min="5890" max="5890" width="53.109375" style="14" customWidth="1"/>
    <col min="5891" max="5891" width="18" style="14" customWidth="1"/>
    <col min="5892" max="5904" width="16.6640625" style="14" customWidth="1"/>
    <col min="5905" max="5905" width="4.109375" style="14" customWidth="1"/>
    <col min="5906" max="5923" width="0" style="14" hidden="1" customWidth="1"/>
    <col min="5924" max="5924" width="5.6640625" style="14" customWidth="1"/>
    <col min="5925" max="5925" width="12.5546875" style="14" customWidth="1"/>
    <col min="5926" max="5926" width="0" style="14" hidden="1" customWidth="1"/>
    <col min="5927" max="6145" width="8.88671875" style="14"/>
    <col min="6146" max="6146" width="53.109375" style="14" customWidth="1"/>
    <col min="6147" max="6147" width="18" style="14" customWidth="1"/>
    <col min="6148" max="6160" width="16.6640625" style="14" customWidth="1"/>
    <col min="6161" max="6161" width="4.109375" style="14" customWidth="1"/>
    <col min="6162" max="6179" width="0" style="14" hidden="1" customWidth="1"/>
    <col min="6180" max="6180" width="5.6640625" style="14" customWidth="1"/>
    <col min="6181" max="6181" width="12.5546875" style="14" customWidth="1"/>
    <col min="6182" max="6182" width="0" style="14" hidden="1" customWidth="1"/>
    <col min="6183" max="6401" width="8.88671875" style="14"/>
    <col min="6402" max="6402" width="53.109375" style="14" customWidth="1"/>
    <col min="6403" max="6403" width="18" style="14" customWidth="1"/>
    <col min="6404" max="6416" width="16.6640625" style="14" customWidth="1"/>
    <col min="6417" max="6417" width="4.109375" style="14" customWidth="1"/>
    <col min="6418" max="6435" width="0" style="14" hidden="1" customWidth="1"/>
    <col min="6436" max="6436" width="5.6640625" style="14" customWidth="1"/>
    <col min="6437" max="6437" width="12.5546875" style="14" customWidth="1"/>
    <col min="6438" max="6438" width="0" style="14" hidden="1" customWidth="1"/>
    <col min="6439" max="6657" width="8.88671875" style="14"/>
    <col min="6658" max="6658" width="53.109375" style="14" customWidth="1"/>
    <col min="6659" max="6659" width="18" style="14" customWidth="1"/>
    <col min="6660" max="6672" width="16.6640625" style="14" customWidth="1"/>
    <col min="6673" max="6673" width="4.109375" style="14" customWidth="1"/>
    <col min="6674" max="6691" width="0" style="14" hidden="1" customWidth="1"/>
    <col min="6692" max="6692" width="5.6640625" style="14" customWidth="1"/>
    <col min="6693" max="6693" width="12.5546875" style="14" customWidth="1"/>
    <col min="6694" max="6694" width="0" style="14" hidden="1" customWidth="1"/>
    <col min="6695" max="6913" width="8.88671875" style="14"/>
    <col min="6914" max="6914" width="53.109375" style="14" customWidth="1"/>
    <col min="6915" max="6915" width="18" style="14" customWidth="1"/>
    <col min="6916" max="6928" width="16.6640625" style="14" customWidth="1"/>
    <col min="6929" max="6929" width="4.109375" style="14" customWidth="1"/>
    <col min="6930" max="6947" width="0" style="14" hidden="1" customWidth="1"/>
    <col min="6948" max="6948" width="5.6640625" style="14" customWidth="1"/>
    <col min="6949" max="6949" width="12.5546875" style="14" customWidth="1"/>
    <col min="6950" max="6950" width="0" style="14" hidden="1" customWidth="1"/>
    <col min="6951" max="7169" width="8.88671875" style="14"/>
    <col min="7170" max="7170" width="53.109375" style="14" customWidth="1"/>
    <col min="7171" max="7171" width="18" style="14" customWidth="1"/>
    <col min="7172" max="7184" width="16.6640625" style="14" customWidth="1"/>
    <col min="7185" max="7185" width="4.109375" style="14" customWidth="1"/>
    <col min="7186" max="7203" width="0" style="14" hidden="1" customWidth="1"/>
    <col min="7204" max="7204" width="5.6640625" style="14" customWidth="1"/>
    <col min="7205" max="7205" width="12.5546875" style="14" customWidth="1"/>
    <col min="7206" max="7206" width="0" style="14" hidden="1" customWidth="1"/>
    <col min="7207" max="7425" width="8.88671875" style="14"/>
    <col min="7426" max="7426" width="53.109375" style="14" customWidth="1"/>
    <col min="7427" max="7427" width="18" style="14" customWidth="1"/>
    <col min="7428" max="7440" width="16.6640625" style="14" customWidth="1"/>
    <col min="7441" max="7441" width="4.109375" style="14" customWidth="1"/>
    <col min="7442" max="7459" width="0" style="14" hidden="1" customWidth="1"/>
    <col min="7460" max="7460" width="5.6640625" style="14" customWidth="1"/>
    <col min="7461" max="7461" width="12.5546875" style="14" customWidth="1"/>
    <col min="7462" max="7462" width="0" style="14" hidden="1" customWidth="1"/>
    <col min="7463" max="7681" width="8.88671875" style="14"/>
    <col min="7682" max="7682" width="53.109375" style="14" customWidth="1"/>
    <col min="7683" max="7683" width="18" style="14" customWidth="1"/>
    <col min="7684" max="7696" width="16.6640625" style="14" customWidth="1"/>
    <col min="7697" max="7697" width="4.109375" style="14" customWidth="1"/>
    <col min="7698" max="7715" width="0" style="14" hidden="1" customWidth="1"/>
    <col min="7716" max="7716" width="5.6640625" style="14" customWidth="1"/>
    <col min="7717" max="7717" width="12.5546875" style="14" customWidth="1"/>
    <col min="7718" max="7718" width="0" style="14" hidden="1" customWidth="1"/>
    <col min="7719" max="7937" width="8.88671875" style="14"/>
    <col min="7938" max="7938" width="53.109375" style="14" customWidth="1"/>
    <col min="7939" max="7939" width="18" style="14" customWidth="1"/>
    <col min="7940" max="7952" width="16.6640625" style="14" customWidth="1"/>
    <col min="7953" max="7953" width="4.109375" style="14" customWidth="1"/>
    <col min="7954" max="7971" width="0" style="14" hidden="1" customWidth="1"/>
    <col min="7972" max="7972" width="5.6640625" style="14" customWidth="1"/>
    <col min="7973" max="7973" width="12.5546875" style="14" customWidth="1"/>
    <col min="7974" max="7974" width="0" style="14" hidden="1" customWidth="1"/>
    <col min="7975" max="8193" width="8.88671875" style="14"/>
    <col min="8194" max="8194" width="53.109375" style="14" customWidth="1"/>
    <col min="8195" max="8195" width="18" style="14" customWidth="1"/>
    <col min="8196" max="8208" width="16.6640625" style="14" customWidth="1"/>
    <col min="8209" max="8209" width="4.109375" style="14" customWidth="1"/>
    <col min="8210" max="8227" width="0" style="14" hidden="1" customWidth="1"/>
    <col min="8228" max="8228" width="5.6640625" style="14" customWidth="1"/>
    <col min="8229" max="8229" width="12.5546875" style="14" customWidth="1"/>
    <col min="8230" max="8230" width="0" style="14" hidden="1" customWidth="1"/>
    <col min="8231" max="8449" width="8.88671875" style="14"/>
    <col min="8450" max="8450" width="53.109375" style="14" customWidth="1"/>
    <col min="8451" max="8451" width="18" style="14" customWidth="1"/>
    <col min="8452" max="8464" width="16.6640625" style="14" customWidth="1"/>
    <col min="8465" max="8465" width="4.109375" style="14" customWidth="1"/>
    <col min="8466" max="8483" width="0" style="14" hidden="1" customWidth="1"/>
    <col min="8484" max="8484" width="5.6640625" style="14" customWidth="1"/>
    <col min="8485" max="8485" width="12.5546875" style="14" customWidth="1"/>
    <col min="8486" max="8486" width="0" style="14" hidden="1" customWidth="1"/>
    <col min="8487" max="8705" width="8.88671875" style="14"/>
    <col min="8706" max="8706" width="53.109375" style="14" customWidth="1"/>
    <col min="8707" max="8707" width="18" style="14" customWidth="1"/>
    <col min="8708" max="8720" width="16.6640625" style="14" customWidth="1"/>
    <col min="8721" max="8721" width="4.109375" style="14" customWidth="1"/>
    <col min="8722" max="8739" width="0" style="14" hidden="1" customWidth="1"/>
    <col min="8740" max="8740" width="5.6640625" style="14" customWidth="1"/>
    <col min="8741" max="8741" width="12.5546875" style="14" customWidth="1"/>
    <col min="8742" max="8742" width="0" style="14" hidden="1" customWidth="1"/>
    <col min="8743" max="8961" width="8.88671875" style="14"/>
    <col min="8962" max="8962" width="53.109375" style="14" customWidth="1"/>
    <col min="8963" max="8963" width="18" style="14" customWidth="1"/>
    <col min="8964" max="8976" width="16.6640625" style="14" customWidth="1"/>
    <col min="8977" max="8977" width="4.109375" style="14" customWidth="1"/>
    <col min="8978" max="8995" width="0" style="14" hidden="1" customWidth="1"/>
    <col min="8996" max="8996" width="5.6640625" style="14" customWidth="1"/>
    <col min="8997" max="8997" width="12.5546875" style="14" customWidth="1"/>
    <col min="8998" max="8998" width="0" style="14" hidden="1" customWidth="1"/>
    <col min="8999" max="9217" width="8.88671875" style="14"/>
    <col min="9218" max="9218" width="53.109375" style="14" customWidth="1"/>
    <col min="9219" max="9219" width="18" style="14" customWidth="1"/>
    <col min="9220" max="9232" width="16.6640625" style="14" customWidth="1"/>
    <col min="9233" max="9233" width="4.109375" style="14" customWidth="1"/>
    <col min="9234" max="9251" width="0" style="14" hidden="1" customWidth="1"/>
    <col min="9252" max="9252" width="5.6640625" style="14" customWidth="1"/>
    <col min="9253" max="9253" width="12.5546875" style="14" customWidth="1"/>
    <col min="9254" max="9254" width="0" style="14" hidden="1" customWidth="1"/>
    <col min="9255" max="9473" width="8.88671875" style="14"/>
    <col min="9474" max="9474" width="53.109375" style="14" customWidth="1"/>
    <col min="9475" max="9475" width="18" style="14" customWidth="1"/>
    <col min="9476" max="9488" width="16.6640625" style="14" customWidth="1"/>
    <col min="9489" max="9489" width="4.109375" style="14" customWidth="1"/>
    <col min="9490" max="9507" width="0" style="14" hidden="1" customWidth="1"/>
    <col min="9508" max="9508" width="5.6640625" style="14" customWidth="1"/>
    <col min="9509" max="9509" width="12.5546875" style="14" customWidth="1"/>
    <col min="9510" max="9510" width="0" style="14" hidden="1" customWidth="1"/>
    <col min="9511" max="9729" width="8.88671875" style="14"/>
    <col min="9730" max="9730" width="53.109375" style="14" customWidth="1"/>
    <col min="9731" max="9731" width="18" style="14" customWidth="1"/>
    <col min="9732" max="9744" width="16.6640625" style="14" customWidth="1"/>
    <col min="9745" max="9745" width="4.109375" style="14" customWidth="1"/>
    <col min="9746" max="9763" width="0" style="14" hidden="1" customWidth="1"/>
    <col min="9764" max="9764" width="5.6640625" style="14" customWidth="1"/>
    <col min="9765" max="9765" width="12.5546875" style="14" customWidth="1"/>
    <col min="9766" max="9766" width="0" style="14" hidden="1" customWidth="1"/>
    <col min="9767" max="9985" width="8.88671875" style="14"/>
    <col min="9986" max="9986" width="53.109375" style="14" customWidth="1"/>
    <col min="9987" max="9987" width="18" style="14" customWidth="1"/>
    <col min="9988" max="10000" width="16.6640625" style="14" customWidth="1"/>
    <col min="10001" max="10001" width="4.109375" style="14" customWidth="1"/>
    <col min="10002" max="10019" width="0" style="14" hidden="1" customWidth="1"/>
    <col min="10020" max="10020" width="5.6640625" style="14" customWidth="1"/>
    <col min="10021" max="10021" width="12.5546875" style="14" customWidth="1"/>
    <col min="10022" max="10022" width="0" style="14" hidden="1" customWidth="1"/>
    <col min="10023" max="10241" width="8.88671875" style="14"/>
    <col min="10242" max="10242" width="53.109375" style="14" customWidth="1"/>
    <col min="10243" max="10243" width="18" style="14" customWidth="1"/>
    <col min="10244" max="10256" width="16.6640625" style="14" customWidth="1"/>
    <col min="10257" max="10257" width="4.109375" style="14" customWidth="1"/>
    <col min="10258" max="10275" width="0" style="14" hidden="1" customWidth="1"/>
    <col min="10276" max="10276" width="5.6640625" style="14" customWidth="1"/>
    <col min="10277" max="10277" width="12.5546875" style="14" customWidth="1"/>
    <col min="10278" max="10278" width="0" style="14" hidden="1" customWidth="1"/>
    <col min="10279" max="10497" width="8.88671875" style="14"/>
    <col min="10498" max="10498" width="53.109375" style="14" customWidth="1"/>
    <col min="10499" max="10499" width="18" style="14" customWidth="1"/>
    <col min="10500" max="10512" width="16.6640625" style="14" customWidth="1"/>
    <col min="10513" max="10513" width="4.109375" style="14" customWidth="1"/>
    <col min="10514" max="10531" width="0" style="14" hidden="1" customWidth="1"/>
    <col min="10532" max="10532" width="5.6640625" style="14" customWidth="1"/>
    <col min="10533" max="10533" width="12.5546875" style="14" customWidth="1"/>
    <col min="10534" max="10534" width="0" style="14" hidden="1" customWidth="1"/>
    <col min="10535" max="10753" width="8.88671875" style="14"/>
    <col min="10754" max="10754" width="53.109375" style="14" customWidth="1"/>
    <col min="10755" max="10755" width="18" style="14" customWidth="1"/>
    <col min="10756" max="10768" width="16.6640625" style="14" customWidth="1"/>
    <col min="10769" max="10769" width="4.109375" style="14" customWidth="1"/>
    <col min="10770" max="10787" width="0" style="14" hidden="1" customWidth="1"/>
    <col min="10788" max="10788" width="5.6640625" style="14" customWidth="1"/>
    <col min="10789" max="10789" width="12.5546875" style="14" customWidth="1"/>
    <col min="10790" max="10790" width="0" style="14" hidden="1" customWidth="1"/>
    <col min="10791" max="11009" width="8.88671875" style="14"/>
    <col min="11010" max="11010" width="53.109375" style="14" customWidth="1"/>
    <col min="11011" max="11011" width="18" style="14" customWidth="1"/>
    <col min="11012" max="11024" width="16.6640625" style="14" customWidth="1"/>
    <col min="11025" max="11025" width="4.109375" style="14" customWidth="1"/>
    <col min="11026" max="11043" width="0" style="14" hidden="1" customWidth="1"/>
    <col min="11044" max="11044" width="5.6640625" style="14" customWidth="1"/>
    <col min="11045" max="11045" width="12.5546875" style="14" customWidth="1"/>
    <col min="11046" max="11046" width="0" style="14" hidden="1" customWidth="1"/>
    <col min="11047" max="11265" width="8.88671875" style="14"/>
    <col min="11266" max="11266" width="53.109375" style="14" customWidth="1"/>
    <col min="11267" max="11267" width="18" style="14" customWidth="1"/>
    <col min="11268" max="11280" width="16.6640625" style="14" customWidth="1"/>
    <col min="11281" max="11281" width="4.109375" style="14" customWidth="1"/>
    <col min="11282" max="11299" width="0" style="14" hidden="1" customWidth="1"/>
    <col min="11300" max="11300" width="5.6640625" style="14" customWidth="1"/>
    <col min="11301" max="11301" width="12.5546875" style="14" customWidth="1"/>
    <col min="11302" max="11302" width="0" style="14" hidden="1" customWidth="1"/>
    <col min="11303" max="11521" width="8.88671875" style="14"/>
    <col min="11522" max="11522" width="53.109375" style="14" customWidth="1"/>
    <col min="11523" max="11523" width="18" style="14" customWidth="1"/>
    <col min="11524" max="11536" width="16.6640625" style="14" customWidth="1"/>
    <col min="11537" max="11537" width="4.109375" style="14" customWidth="1"/>
    <col min="11538" max="11555" width="0" style="14" hidden="1" customWidth="1"/>
    <col min="11556" max="11556" width="5.6640625" style="14" customWidth="1"/>
    <col min="11557" max="11557" width="12.5546875" style="14" customWidth="1"/>
    <col min="11558" max="11558" width="0" style="14" hidden="1" customWidth="1"/>
    <col min="11559" max="11777" width="8.88671875" style="14"/>
    <col min="11778" max="11778" width="53.109375" style="14" customWidth="1"/>
    <col min="11779" max="11779" width="18" style="14" customWidth="1"/>
    <col min="11780" max="11792" width="16.6640625" style="14" customWidth="1"/>
    <col min="11793" max="11793" width="4.109375" style="14" customWidth="1"/>
    <col min="11794" max="11811" width="0" style="14" hidden="1" customWidth="1"/>
    <col min="11812" max="11812" width="5.6640625" style="14" customWidth="1"/>
    <col min="11813" max="11813" width="12.5546875" style="14" customWidth="1"/>
    <col min="11814" max="11814" width="0" style="14" hidden="1" customWidth="1"/>
    <col min="11815" max="12033" width="8.88671875" style="14"/>
    <col min="12034" max="12034" width="53.109375" style="14" customWidth="1"/>
    <col min="12035" max="12035" width="18" style="14" customWidth="1"/>
    <col min="12036" max="12048" width="16.6640625" style="14" customWidth="1"/>
    <col min="12049" max="12049" width="4.109375" style="14" customWidth="1"/>
    <col min="12050" max="12067" width="0" style="14" hidden="1" customWidth="1"/>
    <col min="12068" max="12068" width="5.6640625" style="14" customWidth="1"/>
    <col min="12069" max="12069" width="12.5546875" style="14" customWidth="1"/>
    <col min="12070" max="12070" width="0" style="14" hidden="1" customWidth="1"/>
    <col min="12071" max="12289" width="8.88671875" style="14"/>
    <col min="12290" max="12290" width="53.109375" style="14" customWidth="1"/>
    <col min="12291" max="12291" width="18" style="14" customWidth="1"/>
    <col min="12292" max="12304" width="16.6640625" style="14" customWidth="1"/>
    <col min="12305" max="12305" width="4.109375" style="14" customWidth="1"/>
    <col min="12306" max="12323" width="0" style="14" hidden="1" customWidth="1"/>
    <col min="12324" max="12324" width="5.6640625" style="14" customWidth="1"/>
    <col min="12325" max="12325" width="12.5546875" style="14" customWidth="1"/>
    <col min="12326" max="12326" width="0" style="14" hidden="1" customWidth="1"/>
    <col min="12327" max="12545" width="8.88671875" style="14"/>
    <col min="12546" max="12546" width="53.109375" style="14" customWidth="1"/>
    <col min="12547" max="12547" width="18" style="14" customWidth="1"/>
    <col min="12548" max="12560" width="16.6640625" style="14" customWidth="1"/>
    <col min="12561" max="12561" width="4.109375" style="14" customWidth="1"/>
    <col min="12562" max="12579" width="0" style="14" hidden="1" customWidth="1"/>
    <col min="12580" max="12580" width="5.6640625" style="14" customWidth="1"/>
    <col min="12581" max="12581" width="12.5546875" style="14" customWidth="1"/>
    <col min="12582" max="12582" width="0" style="14" hidden="1" customWidth="1"/>
    <col min="12583" max="12801" width="8.88671875" style="14"/>
    <col min="12802" max="12802" width="53.109375" style="14" customWidth="1"/>
    <col min="12803" max="12803" width="18" style="14" customWidth="1"/>
    <col min="12804" max="12816" width="16.6640625" style="14" customWidth="1"/>
    <col min="12817" max="12817" width="4.109375" style="14" customWidth="1"/>
    <col min="12818" max="12835" width="0" style="14" hidden="1" customWidth="1"/>
    <col min="12836" max="12836" width="5.6640625" style="14" customWidth="1"/>
    <col min="12837" max="12837" width="12.5546875" style="14" customWidth="1"/>
    <col min="12838" max="12838" width="0" style="14" hidden="1" customWidth="1"/>
    <col min="12839" max="13057" width="8.88671875" style="14"/>
    <col min="13058" max="13058" width="53.109375" style="14" customWidth="1"/>
    <col min="13059" max="13059" width="18" style="14" customWidth="1"/>
    <col min="13060" max="13072" width="16.6640625" style="14" customWidth="1"/>
    <col min="13073" max="13073" width="4.109375" style="14" customWidth="1"/>
    <col min="13074" max="13091" width="0" style="14" hidden="1" customWidth="1"/>
    <col min="13092" max="13092" width="5.6640625" style="14" customWidth="1"/>
    <col min="13093" max="13093" width="12.5546875" style="14" customWidth="1"/>
    <col min="13094" max="13094" width="0" style="14" hidden="1" customWidth="1"/>
    <col min="13095" max="13313" width="8.88671875" style="14"/>
    <col min="13314" max="13314" width="53.109375" style="14" customWidth="1"/>
    <col min="13315" max="13315" width="18" style="14" customWidth="1"/>
    <col min="13316" max="13328" width="16.6640625" style="14" customWidth="1"/>
    <col min="13329" max="13329" width="4.109375" style="14" customWidth="1"/>
    <col min="13330" max="13347" width="0" style="14" hidden="1" customWidth="1"/>
    <col min="13348" max="13348" width="5.6640625" style="14" customWidth="1"/>
    <col min="13349" max="13349" width="12.5546875" style="14" customWidth="1"/>
    <col min="13350" max="13350" width="0" style="14" hidden="1" customWidth="1"/>
    <col min="13351" max="13569" width="8.88671875" style="14"/>
    <col min="13570" max="13570" width="53.109375" style="14" customWidth="1"/>
    <col min="13571" max="13571" width="18" style="14" customWidth="1"/>
    <col min="13572" max="13584" width="16.6640625" style="14" customWidth="1"/>
    <col min="13585" max="13585" width="4.109375" style="14" customWidth="1"/>
    <col min="13586" max="13603" width="0" style="14" hidden="1" customWidth="1"/>
    <col min="13604" max="13604" width="5.6640625" style="14" customWidth="1"/>
    <col min="13605" max="13605" width="12.5546875" style="14" customWidth="1"/>
    <col min="13606" max="13606" width="0" style="14" hidden="1" customWidth="1"/>
    <col min="13607" max="13825" width="8.88671875" style="14"/>
    <col min="13826" max="13826" width="53.109375" style="14" customWidth="1"/>
    <col min="13827" max="13827" width="18" style="14" customWidth="1"/>
    <col min="13828" max="13840" width="16.6640625" style="14" customWidth="1"/>
    <col min="13841" max="13841" width="4.109375" style="14" customWidth="1"/>
    <col min="13842" max="13859" width="0" style="14" hidden="1" customWidth="1"/>
    <col min="13860" max="13860" width="5.6640625" style="14" customWidth="1"/>
    <col min="13861" max="13861" width="12.5546875" style="14" customWidth="1"/>
    <col min="13862" max="13862" width="0" style="14" hidden="1" customWidth="1"/>
    <col min="13863" max="14081" width="8.88671875" style="14"/>
    <col min="14082" max="14082" width="53.109375" style="14" customWidth="1"/>
    <col min="14083" max="14083" width="18" style="14" customWidth="1"/>
    <col min="14084" max="14096" width="16.6640625" style="14" customWidth="1"/>
    <col min="14097" max="14097" width="4.109375" style="14" customWidth="1"/>
    <col min="14098" max="14115" width="0" style="14" hidden="1" customWidth="1"/>
    <col min="14116" max="14116" width="5.6640625" style="14" customWidth="1"/>
    <col min="14117" max="14117" width="12.5546875" style="14" customWidth="1"/>
    <col min="14118" max="14118" width="0" style="14" hidden="1" customWidth="1"/>
    <col min="14119" max="14337" width="8.88671875" style="14"/>
    <col min="14338" max="14338" width="53.109375" style="14" customWidth="1"/>
    <col min="14339" max="14339" width="18" style="14" customWidth="1"/>
    <col min="14340" max="14352" width="16.6640625" style="14" customWidth="1"/>
    <col min="14353" max="14353" width="4.109375" style="14" customWidth="1"/>
    <col min="14354" max="14371" width="0" style="14" hidden="1" customWidth="1"/>
    <col min="14372" max="14372" width="5.6640625" style="14" customWidth="1"/>
    <col min="14373" max="14373" width="12.5546875" style="14" customWidth="1"/>
    <col min="14374" max="14374" width="0" style="14" hidden="1" customWidth="1"/>
    <col min="14375" max="14593" width="8.88671875" style="14"/>
    <col min="14594" max="14594" width="53.109375" style="14" customWidth="1"/>
    <col min="14595" max="14595" width="18" style="14" customWidth="1"/>
    <col min="14596" max="14608" width="16.6640625" style="14" customWidth="1"/>
    <col min="14609" max="14609" width="4.109375" style="14" customWidth="1"/>
    <col min="14610" max="14627" width="0" style="14" hidden="1" customWidth="1"/>
    <col min="14628" max="14628" width="5.6640625" style="14" customWidth="1"/>
    <col min="14629" max="14629" width="12.5546875" style="14" customWidth="1"/>
    <col min="14630" max="14630" width="0" style="14" hidden="1" customWidth="1"/>
    <col min="14631" max="14849" width="8.88671875" style="14"/>
    <col min="14850" max="14850" width="53.109375" style="14" customWidth="1"/>
    <col min="14851" max="14851" width="18" style="14" customWidth="1"/>
    <col min="14852" max="14864" width="16.6640625" style="14" customWidth="1"/>
    <col min="14865" max="14865" width="4.109375" style="14" customWidth="1"/>
    <col min="14866" max="14883" width="0" style="14" hidden="1" customWidth="1"/>
    <col min="14884" max="14884" width="5.6640625" style="14" customWidth="1"/>
    <col min="14885" max="14885" width="12.5546875" style="14" customWidth="1"/>
    <col min="14886" max="14886" width="0" style="14" hidden="1" customWidth="1"/>
    <col min="14887" max="15105" width="8.88671875" style="14"/>
    <col min="15106" max="15106" width="53.109375" style="14" customWidth="1"/>
    <col min="15107" max="15107" width="18" style="14" customWidth="1"/>
    <col min="15108" max="15120" width="16.6640625" style="14" customWidth="1"/>
    <col min="15121" max="15121" width="4.109375" style="14" customWidth="1"/>
    <col min="15122" max="15139" width="0" style="14" hidden="1" customWidth="1"/>
    <col min="15140" max="15140" width="5.6640625" style="14" customWidth="1"/>
    <col min="15141" max="15141" width="12.5546875" style="14" customWidth="1"/>
    <col min="15142" max="15142" width="0" style="14" hidden="1" customWidth="1"/>
    <col min="15143" max="15361" width="8.88671875" style="14"/>
    <col min="15362" max="15362" width="53.109375" style="14" customWidth="1"/>
    <col min="15363" max="15363" width="18" style="14" customWidth="1"/>
    <col min="15364" max="15376" width="16.6640625" style="14" customWidth="1"/>
    <col min="15377" max="15377" width="4.109375" style="14" customWidth="1"/>
    <col min="15378" max="15395" width="0" style="14" hidden="1" customWidth="1"/>
    <col min="15396" max="15396" width="5.6640625" style="14" customWidth="1"/>
    <col min="15397" max="15397" width="12.5546875" style="14" customWidth="1"/>
    <col min="15398" max="15398" width="0" style="14" hidden="1" customWidth="1"/>
    <col min="15399" max="15617" width="8.88671875" style="14"/>
    <col min="15618" max="15618" width="53.109375" style="14" customWidth="1"/>
    <col min="15619" max="15619" width="18" style="14" customWidth="1"/>
    <col min="15620" max="15632" width="16.6640625" style="14" customWidth="1"/>
    <col min="15633" max="15633" width="4.109375" style="14" customWidth="1"/>
    <col min="15634" max="15651" width="0" style="14" hidden="1" customWidth="1"/>
    <col min="15652" max="15652" width="5.6640625" style="14" customWidth="1"/>
    <col min="15653" max="15653" width="12.5546875" style="14" customWidth="1"/>
    <col min="15654" max="15654" width="0" style="14" hidden="1" customWidth="1"/>
    <col min="15655" max="15873" width="8.88671875" style="14"/>
    <col min="15874" max="15874" width="53.109375" style="14" customWidth="1"/>
    <col min="15875" max="15875" width="18" style="14" customWidth="1"/>
    <col min="15876" max="15888" width="16.6640625" style="14" customWidth="1"/>
    <col min="15889" max="15889" width="4.109375" style="14" customWidth="1"/>
    <col min="15890" max="15907" width="0" style="14" hidden="1" customWidth="1"/>
    <col min="15908" max="15908" width="5.6640625" style="14" customWidth="1"/>
    <col min="15909" max="15909" width="12.5546875" style="14" customWidth="1"/>
    <col min="15910" max="15910" width="0" style="14" hidden="1" customWidth="1"/>
    <col min="15911" max="16129" width="8.88671875" style="14"/>
    <col min="16130" max="16130" width="53.109375" style="14" customWidth="1"/>
    <col min="16131" max="16131" width="18" style="14" customWidth="1"/>
    <col min="16132" max="16144" width="16.6640625" style="14" customWidth="1"/>
    <col min="16145" max="16145" width="4.109375" style="14" customWidth="1"/>
    <col min="16146" max="16163" width="0" style="14" hidden="1" customWidth="1"/>
    <col min="16164" max="16164" width="5.6640625" style="14" customWidth="1"/>
    <col min="16165" max="16165" width="12.5546875" style="14" customWidth="1"/>
    <col min="16166" max="16166" width="0" style="14" hidden="1" customWidth="1"/>
    <col min="16167" max="16384" width="8.88671875" style="14"/>
  </cols>
  <sheetData>
    <row r="1" spans="1:82" ht="14.4" x14ac:dyDescent="0.3">
      <c r="A1" s="59"/>
      <c r="B1" s="59"/>
      <c r="C1" s="59"/>
      <c r="D1" s="59"/>
      <c r="E1" s="1"/>
    </row>
    <row r="2" spans="1:82" ht="21" x14ac:dyDescent="0.4">
      <c r="A2" s="59"/>
      <c r="B2" s="94" t="s">
        <v>36</v>
      </c>
      <c r="C2" s="60"/>
      <c r="D2" s="59"/>
      <c r="E2" s="1"/>
    </row>
    <row r="3" spans="1:82" ht="18" x14ac:dyDescent="0.35">
      <c r="A3" s="59"/>
      <c r="B3" s="95" t="s">
        <v>47</v>
      </c>
      <c r="C3" s="61"/>
      <c r="D3" s="59"/>
      <c r="E3" s="1"/>
    </row>
    <row r="4" spans="1:82" ht="14.4" x14ac:dyDescent="0.3">
      <c r="A4" s="59"/>
      <c r="B4" s="59"/>
      <c r="C4" s="59"/>
      <c r="D4" s="59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ht="14.4" x14ac:dyDescent="0.3">
      <c r="A5" s="59"/>
      <c r="B5" s="59"/>
      <c r="C5" s="59"/>
      <c r="D5" s="59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17" customFormat="1" x14ac:dyDescent="0.3">
      <c r="B6" s="159"/>
      <c r="C6" s="160"/>
      <c r="D6" s="104" t="s">
        <v>21</v>
      </c>
      <c r="E6" s="104" t="s">
        <v>22</v>
      </c>
      <c r="F6" s="104" t="s">
        <v>15</v>
      </c>
      <c r="G6" s="104" t="s">
        <v>16</v>
      </c>
      <c r="H6" s="104" t="s">
        <v>17</v>
      </c>
      <c r="I6" s="104" t="s">
        <v>18</v>
      </c>
      <c r="J6" s="104" t="s">
        <v>19</v>
      </c>
      <c r="K6" s="104" t="s">
        <v>20</v>
      </c>
      <c r="L6" s="104" t="s">
        <v>23</v>
      </c>
      <c r="M6" s="104" t="s">
        <v>24</v>
      </c>
      <c r="N6" s="104" t="s">
        <v>13</v>
      </c>
      <c r="O6" s="104" t="s">
        <v>14</v>
      </c>
      <c r="P6" s="62" t="s">
        <v>8</v>
      </c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</row>
    <row r="7" spans="1:82" s="19" customFormat="1" ht="24.6" customHeight="1" x14ac:dyDescent="0.35">
      <c r="B7" s="137" t="s">
        <v>48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</row>
    <row r="8" spans="1:82" s="17" customFormat="1" ht="31.5" customHeight="1" x14ac:dyDescent="0.3">
      <c r="B8" s="155" t="s">
        <v>80</v>
      </c>
      <c r="C8" s="156"/>
      <c r="D8" s="140" t="s">
        <v>81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</row>
    <row r="9" spans="1:82" ht="19.95" customHeight="1" x14ac:dyDescent="0.3">
      <c r="B9" s="133" t="s">
        <v>38</v>
      </c>
      <c r="C9" s="134"/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44">
        <f>SUM(D9:O9)</f>
        <v>0</v>
      </c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ht="19.95" customHeight="1" x14ac:dyDescent="0.3">
      <c r="B10" s="133" t="s">
        <v>57</v>
      </c>
      <c r="C10" s="134"/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44">
        <f t="shared" ref="P10:P18" si="0">SUM(D10:O10)</f>
        <v>0</v>
      </c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ht="19.95" customHeight="1" x14ac:dyDescent="0.3">
      <c r="B11" s="133" t="s">
        <v>39</v>
      </c>
      <c r="C11" s="134"/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44">
        <f t="shared" si="0"/>
        <v>0</v>
      </c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ht="19.95" customHeight="1" x14ac:dyDescent="0.3">
      <c r="B12" s="133" t="s">
        <v>40</v>
      </c>
      <c r="C12" s="134"/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44">
        <f t="shared" si="0"/>
        <v>0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ht="19.95" customHeight="1" x14ac:dyDescent="0.3">
      <c r="B13" s="133" t="s">
        <v>41</v>
      </c>
      <c r="C13" s="134"/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44">
        <f t="shared" si="0"/>
        <v>0</v>
      </c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ht="19.95" customHeight="1" x14ac:dyDescent="0.3">
      <c r="B14" s="133" t="s">
        <v>42</v>
      </c>
      <c r="C14" s="134"/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44">
        <f t="shared" si="0"/>
        <v>0</v>
      </c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9.95" customHeight="1" x14ac:dyDescent="0.3">
      <c r="B15" s="133" t="s">
        <v>43</v>
      </c>
      <c r="C15" s="134"/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44">
        <f t="shared" si="0"/>
        <v>0</v>
      </c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</row>
    <row r="16" spans="1:82" ht="19.95" customHeight="1" x14ac:dyDescent="0.3">
      <c r="B16" s="133" t="s">
        <v>44</v>
      </c>
      <c r="C16" s="134"/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44">
        <f t="shared" si="0"/>
        <v>0</v>
      </c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</row>
    <row r="17" spans="2:86" ht="19.95" customHeight="1" x14ac:dyDescent="0.3">
      <c r="B17" s="133" t="s">
        <v>45</v>
      </c>
      <c r="C17" s="134"/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44">
        <f t="shared" si="0"/>
        <v>0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</row>
    <row r="18" spans="2:86" ht="19.95" customHeight="1" x14ac:dyDescent="0.3">
      <c r="B18" s="133" t="s">
        <v>46</v>
      </c>
      <c r="C18" s="134"/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44">
        <f t="shared" si="0"/>
        <v>0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</row>
    <row r="19" spans="2:86" s="21" customFormat="1" ht="31.5" customHeight="1" thickBot="1" x14ac:dyDescent="0.35">
      <c r="B19" s="96" t="s">
        <v>49</v>
      </c>
      <c r="C19" s="176" t="s">
        <v>82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2:86" ht="19.95" customHeight="1" x14ac:dyDescent="0.3">
      <c r="B20" s="45" t="str">
        <f>+B9</f>
        <v xml:space="preserve">Revenue Stream 1 </v>
      </c>
      <c r="C20" s="108">
        <v>0</v>
      </c>
      <c r="D20" s="46">
        <f>SUM(D9*$C$20)</f>
        <v>0</v>
      </c>
      <c r="E20" s="46">
        <f t="shared" ref="E20:O20" si="1">SUM(E9*$C20)</f>
        <v>0</v>
      </c>
      <c r="F20" s="79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46">
        <f t="shared" si="1"/>
        <v>0</v>
      </c>
      <c r="K20" s="46">
        <f t="shared" si="1"/>
        <v>0</v>
      </c>
      <c r="L20" s="46">
        <f t="shared" si="1"/>
        <v>0</v>
      </c>
      <c r="M20" s="46">
        <f t="shared" si="1"/>
        <v>0</v>
      </c>
      <c r="N20" s="46">
        <f t="shared" si="1"/>
        <v>0</v>
      </c>
      <c r="O20" s="46">
        <f t="shared" si="1"/>
        <v>0</v>
      </c>
      <c r="P20" s="47">
        <f t="shared" ref="P20:P29" si="2">SUM(D20:O20)</f>
        <v>0</v>
      </c>
      <c r="Q20" s="37" t="e">
        <f>SUM(P20/P30)</f>
        <v>#DIV/0!</v>
      </c>
    </row>
    <row r="21" spans="2:86" ht="19.95" customHeight="1" x14ac:dyDescent="0.3">
      <c r="B21" s="45" t="str">
        <f t="shared" ref="B21:B29" si="3">+B10</f>
        <v>Revenue Stream 2</v>
      </c>
      <c r="C21" s="108">
        <v>0</v>
      </c>
      <c r="D21" s="46">
        <f t="shared" ref="D21:O29" si="4">SUM(D10*$C21)</f>
        <v>0</v>
      </c>
      <c r="E21" s="46">
        <f t="shared" si="4"/>
        <v>0</v>
      </c>
      <c r="F21" s="46">
        <f t="shared" si="4"/>
        <v>0</v>
      </c>
      <c r="G21" s="46">
        <f t="shared" si="4"/>
        <v>0</v>
      </c>
      <c r="H21" s="46">
        <f t="shared" si="4"/>
        <v>0</v>
      </c>
      <c r="I21" s="46">
        <f t="shared" si="4"/>
        <v>0</v>
      </c>
      <c r="J21" s="46">
        <f t="shared" si="4"/>
        <v>0</v>
      </c>
      <c r="K21" s="46">
        <f t="shared" si="4"/>
        <v>0</v>
      </c>
      <c r="L21" s="46">
        <f t="shared" si="4"/>
        <v>0</v>
      </c>
      <c r="M21" s="46">
        <f t="shared" si="4"/>
        <v>0</v>
      </c>
      <c r="N21" s="46">
        <f t="shared" si="4"/>
        <v>0</v>
      </c>
      <c r="O21" s="46">
        <f t="shared" si="4"/>
        <v>0</v>
      </c>
      <c r="P21" s="47">
        <f t="shared" ref="P21:P25" si="5">SUM(D21:O21)</f>
        <v>0</v>
      </c>
      <c r="Q21" s="38" t="e">
        <f>SUM(P21/$P$30)</f>
        <v>#DIV/0!</v>
      </c>
    </row>
    <row r="22" spans="2:86" ht="19.95" customHeight="1" x14ac:dyDescent="0.3">
      <c r="B22" s="45" t="str">
        <f t="shared" si="3"/>
        <v>Revenue Stream 3</v>
      </c>
      <c r="C22" s="108">
        <v>0</v>
      </c>
      <c r="D22" s="46">
        <f t="shared" si="4"/>
        <v>0</v>
      </c>
      <c r="E22" s="46">
        <f t="shared" si="4"/>
        <v>0</v>
      </c>
      <c r="F22" s="46">
        <f t="shared" si="4"/>
        <v>0</v>
      </c>
      <c r="G22" s="46">
        <f t="shared" si="4"/>
        <v>0</v>
      </c>
      <c r="H22" s="46">
        <f t="shared" si="4"/>
        <v>0</v>
      </c>
      <c r="I22" s="46">
        <f t="shared" si="4"/>
        <v>0</v>
      </c>
      <c r="J22" s="46">
        <f t="shared" si="4"/>
        <v>0</v>
      </c>
      <c r="K22" s="46">
        <f t="shared" si="4"/>
        <v>0</v>
      </c>
      <c r="L22" s="46">
        <f t="shared" si="4"/>
        <v>0</v>
      </c>
      <c r="M22" s="46">
        <f t="shared" si="4"/>
        <v>0</v>
      </c>
      <c r="N22" s="46">
        <f t="shared" si="4"/>
        <v>0</v>
      </c>
      <c r="O22" s="46">
        <f t="shared" si="4"/>
        <v>0</v>
      </c>
      <c r="P22" s="47">
        <f t="shared" si="5"/>
        <v>0</v>
      </c>
      <c r="Q22" s="38" t="e">
        <f t="shared" ref="Q22:Q29" si="6">SUM(P22/$P$30)</f>
        <v>#DIV/0!</v>
      </c>
    </row>
    <row r="23" spans="2:86" ht="19.95" customHeight="1" x14ac:dyDescent="0.3">
      <c r="B23" s="45" t="str">
        <f t="shared" si="3"/>
        <v>Revenue Stream 4</v>
      </c>
      <c r="C23" s="108">
        <v>0</v>
      </c>
      <c r="D23" s="46">
        <f t="shared" si="4"/>
        <v>0</v>
      </c>
      <c r="E23" s="46">
        <f t="shared" si="4"/>
        <v>0</v>
      </c>
      <c r="F23" s="46">
        <f t="shared" si="4"/>
        <v>0</v>
      </c>
      <c r="G23" s="46">
        <f t="shared" si="4"/>
        <v>0</v>
      </c>
      <c r="H23" s="46">
        <f t="shared" si="4"/>
        <v>0</v>
      </c>
      <c r="I23" s="46">
        <f t="shared" si="4"/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5"/>
        <v>0</v>
      </c>
      <c r="Q23" s="38" t="e">
        <f t="shared" si="6"/>
        <v>#DIV/0!</v>
      </c>
    </row>
    <row r="24" spans="2:86" ht="19.95" customHeight="1" x14ac:dyDescent="0.3">
      <c r="B24" s="45" t="str">
        <f t="shared" si="3"/>
        <v>Revenue Stream 5</v>
      </c>
      <c r="C24" s="108">
        <v>0</v>
      </c>
      <c r="D24" s="46">
        <f t="shared" si="4"/>
        <v>0</v>
      </c>
      <c r="E24" s="46">
        <f t="shared" si="4"/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7">
        <f t="shared" si="5"/>
        <v>0</v>
      </c>
      <c r="Q24" s="38" t="e">
        <f t="shared" si="6"/>
        <v>#DIV/0!</v>
      </c>
    </row>
    <row r="25" spans="2:86" ht="19.95" customHeight="1" x14ac:dyDescent="0.3">
      <c r="B25" s="45" t="str">
        <f t="shared" si="3"/>
        <v>Revenue Stream 6</v>
      </c>
      <c r="C25" s="108">
        <v>0</v>
      </c>
      <c r="D25" s="46">
        <f t="shared" si="4"/>
        <v>0</v>
      </c>
      <c r="E25" s="46">
        <f t="shared" si="4"/>
        <v>0</v>
      </c>
      <c r="F25" s="46">
        <f t="shared" si="4"/>
        <v>0</v>
      </c>
      <c r="G25" s="46">
        <f t="shared" si="4"/>
        <v>0</v>
      </c>
      <c r="H25" s="46">
        <f t="shared" si="4"/>
        <v>0</v>
      </c>
      <c r="I25" s="46">
        <f t="shared" si="4"/>
        <v>0</v>
      </c>
      <c r="J25" s="46">
        <f t="shared" si="4"/>
        <v>0</v>
      </c>
      <c r="K25" s="46">
        <f t="shared" si="4"/>
        <v>0</v>
      </c>
      <c r="L25" s="46">
        <f t="shared" si="4"/>
        <v>0</v>
      </c>
      <c r="M25" s="46">
        <f t="shared" si="4"/>
        <v>0</v>
      </c>
      <c r="N25" s="46">
        <f t="shared" si="4"/>
        <v>0</v>
      </c>
      <c r="O25" s="46">
        <f t="shared" si="4"/>
        <v>0</v>
      </c>
      <c r="P25" s="47">
        <f t="shared" si="5"/>
        <v>0</v>
      </c>
      <c r="Q25" s="38" t="e">
        <f t="shared" si="6"/>
        <v>#DIV/0!</v>
      </c>
    </row>
    <row r="26" spans="2:86" ht="19.95" customHeight="1" x14ac:dyDescent="0.3">
      <c r="B26" s="45" t="str">
        <f t="shared" si="3"/>
        <v>Revenue Stream 7</v>
      </c>
      <c r="C26" s="108">
        <v>0</v>
      </c>
      <c r="D26" s="46">
        <f t="shared" si="4"/>
        <v>0</v>
      </c>
      <c r="E26" s="46">
        <f t="shared" si="4"/>
        <v>0</v>
      </c>
      <c r="F26" s="46">
        <f t="shared" si="4"/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6">
        <f t="shared" si="4"/>
        <v>0</v>
      </c>
      <c r="N26" s="46">
        <f t="shared" si="4"/>
        <v>0</v>
      </c>
      <c r="O26" s="46">
        <f t="shared" si="4"/>
        <v>0</v>
      </c>
      <c r="P26" s="47">
        <f t="shared" si="2"/>
        <v>0</v>
      </c>
      <c r="Q26" s="38" t="e">
        <f t="shared" si="6"/>
        <v>#DIV/0!</v>
      </c>
    </row>
    <row r="27" spans="2:86" ht="19.95" customHeight="1" x14ac:dyDescent="0.3">
      <c r="B27" s="45" t="str">
        <f t="shared" si="3"/>
        <v>Revenue Stream 8</v>
      </c>
      <c r="C27" s="108">
        <v>0</v>
      </c>
      <c r="D27" s="46">
        <f t="shared" si="4"/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7">
        <f t="shared" si="2"/>
        <v>0</v>
      </c>
      <c r="Q27" s="38" t="e">
        <f t="shared" si="6"/>
        <v>#DIV/0!</v>
      </c>
    </row>
    <row r="28" spans="2:86" ht="19.95" customHeight="1" x14ac:dyDescent="0.3">
      <c r="B28" s="45" t="str">
        <f t="shared" si="3"/>
        <v>Revenue Stream 9</v>
      </c>
      <c r="C28" s="108"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  <c r="H28" s="46">
        <f t="shared" si="4"/>
        <v>0</v>
      </c>
      <c r="I28" s="46">
        <f t="shared" si="4"/>
        <v>0</v>
      </c>
      <c r="J28" s="46">
        <f t="shared" si="4"/>
        <v>0</v>
      </c>
      <c r="K28" s="46">
        <f t="shared" si="4"/>
        <v>0</v>
      </c>
      <c r="L28" s="46">
        <f t="shared" si="4"/>
        <v>0</v>
      </c>
      <c r="M28" s="46">
        <f t="shared" si="4"/>
        <v>0</v>
      </c>
      <c r="N28" s="46">
        <f t="shared" si="4"/>
        <v>0</v>
      </c>
      <c r="O28" s="46">
        <f t="shared" si="4"/>
        <v>0</v>
      </c>
      <c r="P28" s="47">
        <f t="shared" si="2"/>
        <v>0</v>
      </c>
      <c r="Q28" s="38" t="e">
        <f t="shared" si="6"/>
        <v>#DIV/0!</v>
      </c>
    </row>
    <row r="29" spans="2:86" ht="19.95" customHeight="1" thickBot="1" x14ac:dyDescent="0.35">
      <c r="B29" s="45" t="str">
        <f t="shared" si="3"/>
        <v>Revenue Stream 10</v>
      </c>
      <c r="C29" s="108">
        <v>0</v>
      </c>
      <c r="D29" s="46">
        <f t="shared" si="4"/>
        <v>0</v>
      </c>
      <c r="E29" s="46">
        <f t="shared" si="4"/>
        <v>0</v>
      </c>
      <c r="F29" s="46">
        <f t="shared" si="4"/>
        <v>0</v>
      </c>
      <c r="G29" s="46">
        <f t="shared" si="4"/>
        <v>0</v>
      </c>
      <c r="H29" s="46">
        <f t="shared" si="4"/>
        <v>0</v>
      </c>
      <c r="I29" s="46">
        <f t="shared" si="4"/>
        <v>0</v>
      </c>
      <c r="J29" s="46">
        <f t="shared" si="4"/>
        <v>0</v>
      </c>
      <c r="K29" s="46">
        <f t="shared" si="4"/>
        <v>0</v>
      </c>
      <c r="L29" s="46">
        <f t="shared" si="4"/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  <c r="P29" s="47">
        <f t="shared" si="2"/>
        <v>0</v>
      </c>
      <c r="Q29" s="38" t="e">
        <f t="shared" si="6"/>
        <v>#DIV/0!</v>
      </c>
    </row>
    <row r="30" spans="2:86" s="17" customFormat="1" ht="30" customHeight="1" thickBot="1" x14ac:dyDescent="0.35">
      <c r="B30" s="157" t="s">
        <v>73</v>
      </c>
      <c r="C30" s="158"/>
      <c r="D30" s="47">
        <f t="shared" ref="D30:O30" si="7">SUM(D20:D29)</f>
        <v>0</v>
      </c>
      <c r="E30" s="47">
        <f t="shared" si="7"/>
        <v>0</v>
      </c>
      <c r="F30" s="47">
        <f t="shared" si="7"/>
        <v>0</v>
      </c>
      <c r="G30" s="47">
        <f t="shared" si="7"/>
        <v>0</v>
      </c>
      <c r="H30" s="47">
        <f t="shared" si="7"/>
        <v>0</v>
      </c>
      <c r="I30" s="47">
        <f t="shared" si="7"/>
        <v>0</v>
      </c>
      <c r="J30" s="47">
        <f t="shared" si="7"/>
        <v>0</v>
      </c>
      <c r="K30" s="47">
        <f t="shared" si="7"/>
        <v>0</v>
      </c>
      <c r="L30" s="47">
        <f t="shared" si="7"/>
        <v>0</v>
      </c>
      <c r="M30" s="47">
        <f t="shared" si="7"/>
        <v>0</v>
      </c>
      <c r="N30" s="47">
        <f t="shared" si="7"/>
        <v>0</v>
      </c>
      <c r="O30" s="47">
        <f t="shared" si="7"/>
        <v>0</v>
      </c>
      <c r="P30" s="98">
        <f t="shared" ref="P30:P35" si="8">SUM(D30:O30)</f>
        <v>0</v>
      </c>
      <c r="Q30" s="99" t="e">
        <f>SUM(P30/P30)</f>
        <v>#DIV/0!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2:86" ht="19.95" customHeight="1" x14ac:dyDescent="0.3">
      <c r="B31" s="133" t="s">
        <v>9</v>
      </c>
      <c r="C31" s="134"/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49">
        <f t="shared" si="8"/>
        <v>0</v>
      </c>
      <c r="Q31" s="22"/>
    </row>
    <row r="32" spans="2:86" ht="19.95" customHeight="1" x14ac:dyDescent="0.3">
      <c r="B32" s="133" t="s">
        <v>10</v>
      </c>
      <c r="C32" s="134"/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49">
        <f t="shared" si="8"/>
        <v>0</v>
      </c>
      <c r="Q32" s="22"/>
      <c r="AH32" s="86"/>
      <c r="AI32" s="86"/>
      <c r="AJ32" s="86"/>
      <c r="AK32" s="86"/>
      <c r="AL32" s="86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</row>
    <row r="33" spans="2:86" ht="19.95" customHeight="1" x14ac:dyDescent="0.3">
      <c r="B33" s="133" t="s">
        <v>11</v>
      </c>
      <c r="C33" s="134"/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49">
        <f t="shared" si="8"/>
        <v>0</v>
      </c>
      <c r="Q33" s="23"/>
      <c r="AH33" s="86"/>
      <c r="AI33" s="86"/>
      <c r="AJ33" s="86"/>
      <c r="AK33" s="86"/>
      <c r="AL33" s="86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</row>
    <row r="34" spans="2:86" s="17" customFormat="1" ht="19.95" customHeight="1" x14ac:dyDescent="0.3">
      <c r="B34" s="143" t="s">
        <v>75</v>
      </c>
      <c r="C34" s="144"/>
      <c r="D34" s="50">
        <f>SUM(D31:D33)</f>
        <v>0</v>
      </c>
      <c r="E34" s="50">
        <f t="shared" ref="E34:O34" si="9">SUM(E31:E33)</f>
        <v>0</v>
      </c>
      <c r="F34" s="50">
        <f t="shared" si="9"/>
        <v>0</v>
      </c>
      <c r="G34" s="50">
        <f t="shared" si="9"/>
        <v>0</v>
      </c>
      <c r="H34" s="50">
        <f t="shared" si="9"/>
        <v>0</v>
      </c>
      <c r="I34" s="50">
        <f t="shared" si="9"/>
        <v>0</v>
      </c>
      <c r="J34" s="50">
        <f t="shared" si="9"/>
        <v>0</v>
      </c>
      <c r="K34" s="50">
        <f t="shared" si="9"/>
        <v>0</v>
      </c>
      <c r="L34" s="50">
        <f t="shared" si="9"/>
        <v>0</v>
      </c>
      <c r="M34" s="50">
        <f t="shared" si="9"/>
        <v>0</v>
      </c>
      <c r="N34" s="50">
        <f t="shared" si="9"/>
        <v>0</v>
      </c>
      <c r="O34" s="50">
        <f t="shared" si="9"/>
        <v>0</v>
      </c>
      <c r="P34" s="51">
        <f t="shared" si="8"/>
        <v>0</v>
      </c>
      <c r="Q34" s="2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88"/>
      <c r="AI34" s="88"/>
      <c r="AJ34" s="88"/>
      <c r="AK34" s="88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</row>
    <row r="35" spans="2:86" s="26" customFormat="1" ht="30" customHeight="1" x14ac:dyDescent="0.3">
      <c r="B35" s="165" t="s">
        <v>74</v>
      </c>
      <c r="C35" s="165"/>
      <c r="D35" s="52">
        <f t="shared" ref="D35:O35" si="10">+D30+D34</f>
        <v>0</v>
      </c>
      <c r="E35" s="52">
        <f t="shared" si="10"/>
        <v>0</v>
      </c>
      <c r="F35" s="52">
        <f t="shared" si="10"/>
        <v>0</v>
      </c>
      <c r="G35" s="52">
        <f t="shared" si="10"/>
        <v>0</v>
      </c>
      <c r="H35" s="52">
        <f t="shared" si="10"/>
        <v>0</v>
      </c>
      <c r="I35" s="52">
        <f t="shared" si="10"/>
        <v>0</v>
      </c>
      <c r="J35" s="52">
        <f t="shared" si="10"/>
        <v>0</v>
      </c>
      <c r="K35" s="52">
        <f t="shared" si="10"/>
        <v>0</v>
      </c>
      <c r="L35" s="52">
        <f t="shared" si="10"/>
        <v>0</v>
      </c>
      <c r="M35" s="52">
        <f t="shared" si="10"/>
        <v>0</v>
      </c>
      <c r="N35" s="52">
        <f t="shared" si="10"/>
        <v>0</v>
      </c>
      <c r="O35" s="52">
        <f t="shared" si="10"/>
        <v>0</v>
      </c>
      <c r="P35" s="49">
        <f t="shared" si="8"/>
        <v>0</v>
      </c>
      <c r="Q35" s="23"/>
      <c r="R35" s="25"/>
      <c r="S35" s="25"/>
      <c r="T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88"/>
      <c r="AI35" s="88"/>
      <c r="AJ35" s="88"/>
      <c r="AK35" s="88"/>
      <c r="AL35" s="88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</row>
    <row r="36" spans="2:86" s="17" customFormat="1" x14ac:dyDescent="0.3"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7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88"/>
      <c r="AI36" s="88"/>
      <c r="AJ36" s="88"/>
      <c r="AK36" s="88"/>
      <c r="AL36" s="88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</row>
    <row r="37" spans="2:86" ht="33" customHeight="1" x14ac:dyDescent="0.3">
      <c r="B37" s="168" t="s">
        <v>71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22"/>
      <c r="AH37" s="86"/>
      <c r="AI37" s="86"/>
      <c r="AJ37" s="86"/>
      <c r="AK37" s="86"/>
      <c r="AL37" s="86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</row>
    <row r="38" spans="2:86" ht="31.5" customHeight="1" x14ac:dyDescent="0.3">
      <c r="B38" s="163" t="s">
        <v>35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22"/>
      <c r="AH38" s="86"/>
      <c r="AI38" s="86"/>
      <c r="AJ38" s="86"/>
      <c r="AK38" s="86"/>
      <c r="AL38" s="86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</row>
    <row r="39" spans="2:86" ht="19.95" customHeight="1" x14ac:dyDescent="0.3">
      <c r="B39" s="48" t="str">
        <f>+B9</f>
        <v xml:space="preserve">Revenue Stream 1 </v>
      </c>
      <c r="C39" s="110">
        <v>0</v>
      </c>
      <c r="D39" s="54">
        <f>+D20*$C$39</f>
        <v>0</v>
      </c>
      <c r="E39" s="54">
        <f t="shared" ref="E39:O39" si="11">+E20*$C$39</f>
        <v>0</v>
      </c>
      <c r="F39" s="54">
        <f t="shared" si="11"/>
        <v>0</v>
      </c>
      <c r="G39" s="54">
        <f t="shared" si="11"/>
        <v>0</v>
      </c>
      <c r="H39" s="54">
        <f t="shared" si="11"/>
        <v>0</v>
      </c>
      <c r="I39" s="54">
        <f t="shared" si="11"/>
        <v>0</v>
      </c>
      <c r="J39" s="54">
        <f t="shared" si="11"/>
        <v>0</v>
      </c>
      <c r="K39" s="54">
        <f t="shared" si="11"/>
        <v>0</v>
      </c>
      <c r="L39" s="54">
        <f t="shared" si="11"/>
        <v>0</v>
      </c>
      <c r="M39" s="54">
        <f t="shared" si="11"/>
        <v>0</v>
      </c>
      <c r="N39" s="54">
        <f t="shared" si="11"/>
        <v>0</v>
      </c>
      <c r="O39" s="54">
        <f t="shared" si="11"/>
        <v>0</v>
      </c>
      <c r="P39" s="53">
        <f>SUM(D39:O39)</f>
        <v>0</v>
      </c>
      <c r="Q39" s="22"/>
      <c r="AH39" s="86"/>
      <c r="AI39" s="86"/>
      <c r="AJ39" s="86"/>
      <c r="AK39" s="86"/>
      <c r="AL39" s="86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</row>
    <row r="40" spans="2:86" ht="19.95" customHeight="1" x14ac:dyDescent="0.3">
      <c r="B40" s="48" t="str">
        <f t="shared" ref="B40:B48" si="12">+B10</f>
        <v>Revenue Stream 2</v>
      </c>
      <c r="C40" s="110">
        <v>0</v>
      </c>
      <c r="D40" s="54">
        <f>+D21*$C$40</f>
        <v>0</v>
      </c>
      <c r="E40" s="54">
        <f t="shared" ref="E40:O40" si="13">+E21*$C$40</f>
        <v>0</v>
      </c>
      <c r="F40" s="54">
        <f t="shared" si="13"/>
        <v>0</v>
      </c>
      <c r="G40" s="54">
        <f t="shared" si="13"/>
        <v>0</v>
      </c>
      <c r="H40" s="54">
        <f t="shared" si="13"/>
        <v>0</v>
      </c>
      <c r="I40" s="54">
        <f t="shared" si="13"/>
        <v>0</v>
      </c>
      <c r="J40" s="54">
        <f t="shared" si="13"/>
        <v>0</v>
      </c>
      <c r="K40" s="54">
        <f t="shared" si="13"/>
        <v>0</v>
      </c>
      <c r="L40" s="54">
        <f t="shared" si="13"/>
        <v>0</v>
      </c>
      <c r="M40" s="54">
        <f t="shared" si="13"/>
        <v>0</v>
      </c>
      <c r="N40" s="54">
        <f t="shared" si="13"/>
        <v>0</v>
      </c>
      <c r="O40" s="54">
        <f t="shared" si="13"/>
        <v>0</v>
      </c>
      <c r="P40" s="53">
        <f t="shared" ref="P40:P48" si="14">SUM(D40:O40)</f>
        <v>0</v>
      </c>
      <c r="Q40" s="22"/>
    </row>
    <row r="41" spans="2:86" ht="19.95" customHeight="1" x14ac:dyDescent="0.3">
      <c r="B41" s="48" t="str">
        <f t="shared" si="12"/>
        <v>Revenue Stream 3</v>
      </c>
      <c r="C41" s="110">
        <v>0</v>
      </c>
      <c r="D41" s="54">
        <f>+D22*$C$41</f>
        <v>0</v>
      </c>
      <c r="E41" s="54">
        <f t="shared" ref="E41:O41" si="15">+E22*$C$41</f>
        <v>0</v>
      </c>
      <c r="F41" s="54">
        <f t="shared" si="15"/>
        <v>0</v>
      </c>
      <c r="G41" s="54">
        <f t="shared" si="15"/>
        <v>0</v>
      </c>
      <c r="H41" s="54">
        <f t="shared" si="15"/>
        <v>0</v>
      </c>
      <c r="I41" s="54">
        <f t="shared" si="15"/>
        <v>0</v>
      </c>
      <c r="J41" s="54">
        <f t="shared" si="15"/>
        <v>0</v>
      </c>
      <c r="K41" s="54">
        <f t="shared" si="15"/>
        <v>0</v>
      </c>
      <c r="L41" s="54">
        <f t="shared" si="15"/>
        <v>0</v>
      </c>
      <c r="M41" s="54">
        <f t="shared" si="15"/>
        <v>0</v>
      </c>
      <c r="N41" s="54">
        <f t="shared" si="15"/>
        <v>0</v>
      </c>
      <c r="O41" s="54">
        <f t="shared" si="15"/>
        <v>0</v>
      </c>
      <c r="P41" s="53">
        <f t="shared" si="14"/>
        <v>0</v>
      </c>
      <c r="Q41" s="22"/>
    </row>
    <row r="42" spans="2:86" ht="19.95" customHeight="1" x14ac:dyDescent="0.3">
      <c r="B42" s="48" t="str">
        <f t="shared" si="12"/>
        <v>Revenue Stream 4</v>
      </c>
      <c r="C42" s="110">
        <v>0</v>
      </c>
      <c r="D42" s="54">
        <f>+D23*$C$42</f>
        <v>0</v>
      </c>
      <c r="E42" s="54">
        <f t="shared" ref="E42:O42" si="16">+E23*$C$42</f>
        <v>0</v>
      </c>
      <c r="F42" s="54">
        <f t="shared" si="16"/>
        <v>0</v>
      </c>
      <c r="G42" s="54">
        <f t="shared" si="16"/>
        <v>0</v>
      </c>
      <c r="H42" s="54">
        <f t="shared" si="16"/>
        <v>0</v>
      </c>
      <c r="I42" s="54">
        <f t="shared" si="16"/>
        <v>0</v>
      </c>
      <c r="J42" s="54">
        <f t="shared" si="16"/>
        <v>0</v>
      </c>
      <c r="K42" s="54">
        <f t="shared" si="16"/>
        <v>0</v>
      </c>
      <c r="L42" s="54">
        <f t="shared" si="16"/>
        <v>0</v>
      </c>
      <c r="M42" s="54">
        <f t="shared" si="16"/>
        <v>0</v>
      </c>
      <c r="N42" s="54">
        <f t="shared" si="16"/>
        <v>0</v>
      </c>
      <c r="O42" s="54">
        <f t="shared" si="16"/>
        <v>0</v>
      </c>
      <c r="P42" s="53">
        <f t="shared" si="14"/>
        <v>0</v>
      </c>
      <c r="Q42" s="22"/>
    </row>
    <row r="43" spans="2:86" ht="19.95" customHeight="1" x14ac:dyDescent="0.3">
      <c r="B43" s="48" t="str">
        <f t="shared" si="12"/>
        <v>Revenue Stream 5</v>
      </c>
      <c r="C43" s="110">
        <v>0</v>
      </c>
      <c r="D43" s="54">
        <f>+D24*$C$43</f>
        <v>0</v>
      </c>
      <c r="E43" s="54">
        <f t="shared" ref="E43:O43" si="17">+E24*$C$43</f>
        <v>0</v>
      </c>
      <c r="F43" s="54">
        <f t="shared" si="17"/>
        <v>0</v>
      </c>
      <c r="G43" s="54">
        <f t="shared" si="17"/>
        <v>0</v>
      </c>
      <c r="H43" s="54">
        <f t="shared" si="17"/>
        <v>0</v>
      </c>
      <c r="I43" s="54">
        <f t="shared" si="17"/>
        <v>0</v>
      </c>
      <c r="J43" s="54">
        <f t="shared" si="17"/>
        <v>0</v>
      </c>
      <c r="K43" s="54">
        <f t="shared" si="17"/>
        <v>0</v>
      </c>
      <c r="L43" s="54">
        <f t="shared" si="17"/>
        <v>0</v>
      </c>
      <c r="M43" s="54">
        <f t="shared" si="17"/>
        <v>0</v>
      </c>
      <c r="N43" s="54">
        <f t="shared" si="17"/>
        <v>0</v>
      </c>
      <c r="O43" s="54">
        <f t="shared" si="17"/>
        <v>0</v>
      </c>
      <c r="P43" s="53">
        <f t="shared" si="14"/>
        <v>0</v>
      </c>
      <c r="Q43" s="22"/>
    </row>
    <row r="44" spans="2:86" ht="19.95" customHeight="1" x14ac:dyDescent="0.3">
      <c r="B44" s="48" t="str">
        <f t="shared" si="12"/>
        <v>Revenue Stream 6</v>
      </c>
      <c r="C44" s="110">
        <v>0</v>
      </c>
      <c r="D44" s="54">
        <f>+D25*$C$44</f>
        <v>0</v>
      </c>
      <c r="E44" s="54">
        <f t="shared" ref="E44:O44" si="18">+E25*$C$44</f>
        <v>0</v>
      </c>
      <c r="F44" s="54">
        <f t="shared" si="18"/>
        <v>0</v>
      </c>
      <c r="G44" s="54">
        <f t="shared" si="18"/>
        <v>0</v>
      </c>
      <c r="H44" s="54">
        <f t="shared" si="18"/>
        <v>0</v>
      </c>
      <c r="I44" s="54">
        <f t="shared" si="18"/>
        <v>0</v>
      </c>
      <c r="J44" s="54">
        <f t="shared" si="18"/>
        <v>0</v>
      </c>
      <c r="K44" s="54">
        <f t="shared" si="18"/>
        <v>0</v>
      </c>
      <c r="L44" s="54">
        <f t="shared" si="18"/>
        <v>0</v>
      </c>
      <c r="M44" s="54">
        <f t="shared" si="18"/>
        <v>0</v>
      </c>
      <c r="N44" s="54">
        <f t="shared" si="18"/>
        <v>0</v>
      </c>
      <c r="O44" s="54">
        <f t="shared" si="18"/>
        <v>0</v>
      </c>
      <c r="P44" s="53">
        <f t="shared" si="14"/>
        <v>0</v>
      </c>
      <c r="Q44" s="22"/>
    </row>
    <row r="45" spans="2:86" ht="19.95" customHeight="1" x14ac:dyDescent="0.3">
      <c r="B45" s="48" t="str">
        <f t="shared" si="12"/>
        <v>Revenue Stream 7</v>
      </c>
      <c r="C45" s="110">
        <v>0</v>
      </c>
      <c r="D45" s="54">
        <f>+D26*$C$45</f>
        <v>0</v>
      </c>
      <c r="E45" s="54">
        <f t="shared" ref="E45:O45" si="19">+E26*$C$45</f>
        <v>0</v>
      </c>
      <c r="F45" s="54">
        <f t="shared" si="19"/>
        <v>0</v>
      </c>
      <c r="G45" s="54">
        <f t="shared" si="19"/>
        <v>0</v>
      </c>
      <c r="H45" s="54">
        <f t="shared" si="19"/>
        <v>0</v>
      </c>
      <c r="I45" s="54">
        <f t="shared" si="19"/>
        <v>0</v>
      </c>
      <c r="J45" s="54">
        <f t="shared" si="19"/>
        <v>0</v>
      </c>
      <c r="K45" s="54">
        <f t="shared" si="19"/>
        <v>0</v>
      </c>
      <c r="L45" s="54">
        <f t="shared" si="19"/>
        <v>0</v>
      </c>
      <c r="M45" s="54">
        <f t="shared" si="19"/>
        <v>0</v>
      </c>
      <c r="N45" s="54">
        <f t="shared" si="19"/>
        <v>0</v>
      </c>
      <c r="O45" s="54">
        <f t="shared" si="19"/>
        <v>0</v>
      </c>
      <c r="P45" s="53">
        <f t="shared" si="14"/>
        <v>0</v>
      </c>
      <c r="Q45" s="22"/>
    </row>
    <row r="46" spans="2:86" ht="19.95" customHeight="1" x14ac:dyDescent="0.3">
      <c r="B46" s="48" t="str">
        <f t="shared" si="12"/>
        <v>Revenue Stream 8</v>
      </c>
      <c r="C46" s="110">
        <v>0</v>
      </c>
      <c r="D46" s="54">
        <f>+D27*$C$46</f>
        <v>0</v>
      </c>
      <c r="E46" s="54">
        <f t="shared" ref="E46:O46" si="20">+E27*$C$46</f>
        <v>0</v>
      </c>
      <c r="F46" s="54">
        <f t="shared" si="20"/>
        <v>0</v>
      </c>
      <c r="G46" s="54">
        <f t="shared" si="20"/>
        <v>0</v>
      </c>
      <c r="H46" s="54">
        <f t="shared" si="20"/>
        <v>0</v>
      </c>
      <c r="I46" s="54">
        <f t="shared" si="20"/>
        <v>0</v>
      </c>
      <c r="J46" s="54">
        <f t="shared" si="20"/>
        <v>0</v>
      </c>
      <c r="K46" s="54">
        <f t="shared" si="20"/>
        <v>0</v>
      </c>
      <c r="L46" s="54">
        <f t="shared" si="20"/>
        <v>0</v>
      </c>
      <c r="M46" s="54">
        <f t="shared" si="20"/>
        <v>0</v>
      </c>
      <c r="N46" s="54">
        <f t="shared" si="20"/>
        <v>0</v>
      </c>
      <c r="O46" s="54">
        <f t="shared" si="20"/>
        <v>0</v>
      </c>
      <c r="P46" s="53">
        <f t="shared" si="14"/>
        <v>0</v>
      </c>
      <c r="Q46" s="22"/>
    </row>
    <row r="47" spans="2:86" ht="19.95" customHeight="1" x14ac:dyDescent="0.3">
      <c r="B47" s="48" t="str">
        <f t="shared" si="12"/>
        <v>Revenue Stream 9</v>
      </c>
      <c r="C47" s="110">
        <v>0</v>
      </c>
      <c r="D47" s="54">
        <f>+D28*$C$47</f>
        <v>0</v>
      </c>
      <c r="E47" s="54">
        <f t="shared" ref="E47:O47" si="21">+E28*$C$47</f>
        <v>0</v>
      </c>
      <c r="F47" s="54">
        <f t="shared" si="21"/>
        <v>0</v>
      </c>
      <c r="G47" s="54">
        <f t="shared" si="21"/>
        <v>0</v>
      </c>
      <c r="H47" s="54">
        <f t="shared" si="21"/>
        <v>0</v>
      </c>
      <c r="I47" s="54">
        <f t="shared" si="21"/>
        <v>0</v>
      </c>
      <c r="J47" s="54">
        <f t="shared" si="21"/>
        <v>0</v>
      </c>
      <c r="K47" s="54">
        <f t="shared" si="21"/>
        <v>0</v>
      </c>
      <c r="L47" s="54">
        <f t="shared" si="21"/>
        <v>0</v>
      </c>
      <c r="M47" s="54">
        <f t="shared" si="21"/>
        <v>0</v>
      </c>
      <c r="N47" s="54">
        <f t="shared" si="21"/>
        <v>0</v>
      </c>
      <c r="O47" s="54">
        <f t="shared" si="21"/>
        <v>0</v>
      </c>
      <c r="P47" s="53">
        <f t="shared" si="14"/>
        <v>0</v>
      </c>
      <c r="Q47" s="22"/>
    </row>
    <row r="48" spans="2:86" ht="19.95" customHeight="1" x14ac:dyDescent="0.3">
      <c r="B48" s="48" t="str">
        <f t="shared" si="12"/>
        <v>Revenue Stream 10</v>
      </c>
      <c r="C48" s="110">
        <v>0</v>
      </c>
      <c r="D48" s="54">
        <f>+D29*$C$48</f>
        <v>0</v>
      </c>
      <c r="E48" s="54">
        <f t="shared" ref="E48:O48" si="22">+E29*$C$48</f>
        <v>0</v>
      </c>
      <c r="F48" s="54">
        <f t="shared" si="22"/>
        <v>0</v>
      </c>
      <c r="G48" s="54">
        <f t="shared" si="22"/>
        <v>0</v>
      </c>
      <c r="H48" s="54">
        <f t="shared" si="22"/>
        <v>0</v>
      </c>
      <c r="I48" s="54">
        <f t="shared" si="22"/>
        <v>0</v>
      </c>
      <c r="J48" s="54">
        <f t="shared" si="22"/>
        <v>0</v>
      </c>
      <c r="K48" s="54">
        <f t="shared" si="22"/>
        <v>0</v>
      </c>
      <c r="L48" s="54">
        <f t="shared" si="22"/>
        <v>0</v>
      </c>
      <c r="M48" s="54">
        <f t="shared" si="22"/>
        <v>0</v>
      </c>
      <c r="N48" s="54">
        <f t="shared" si="22"/>
        <v>0</v>
      </c>
      <c r="O48" s="54">
        <f t="shared" si="22"/>
        <v>0</v>
      </c>
      <c r="P48" s="53">
        <f t="shared" si="14"/>
        <v>0</v>
      </c>
      <c r="Q48" s="22"/>
    </row>
    <row r="49" spans="2:38" ht="19.95" customHeight="1" x14ac:dyDescent="0.3">
      <c r="B49" s="148" t="s">
        <v>12</v>
      </c>
      <c r="C49" s="149"/>
      <c r="D49" s="55">
        <f t="shared" ref="D49:O49" si="23">SUM(D39:D48)</f>
        <v>0</v>
      </c>
      <c r="E49" s="55">
        <f t="shared" si="23"/>
        <v>0</v>
      </c>
      <c r="F49" s="55">
        <f t="shared" si="23"/>
        <v>0</v>
      </c>
      <c r="G49" s="55">
        <f t="shared" si="23"/>
        <v>0</v>
      </c>
      <c r="H49" s="55">
        <f t="shared" si="23"/>
        <v>0</v>
      </c>
      <c r="I49" s="55">
        <f t="shared" si="23"/>
        <v>0</v>
      </c>
      <c r="J49" s="55">
        <f t="shared" si="23"/>
        <v>0</v>
      </c>
      <c r="K49" s="55">
        <f t="shared" si="23"/>
        <v>0</v>
      </c>
      <c r="L49" s="55">
        <f t="shared" si="23"/>
        <v>0</v>
      </c>
      <c r="M49" s="55">
        <f t="shared" si="23"/>
        <v>0</v>
      </c>
      <c r="N49" s="55">
        <f t="shared" si="23"/>
        <v>0</v>
      </c>
      <c r="O49" s="55">
        <f t="shared" si="23"/>
        <v>0</v>
      </c>
      <c r="P49" s="55">
        <f>SUM(D49:O49)</f>
        <v>0</v>
      </c>
      <c r="Q49" s="27"/>
    </row>
    <row r="50" spans="2:38" s="1" customFormat="1" ht="19.95" customHeight="1" x14ac:dyDescent="0.3">
      <c r="B50" s="150" t="s">
        <v>83</v>
      </c>
      <c r="C50" s="151"/>
      <c r="D50" s="56">
        <f t="shared" ref="D50:O50" si="24">SUM(D35-D49)</f>
        <v>0</v>
      </c>
      <c r="E50" s="56">
        <f t="shared" si="24"/>
        <v>0</v>
      </c>
      <c r="F50" s="56">
        <f t="shared" si="24"/>
        <v>0</v>
      </c>
      <c r="G50" s="56">
        <f t="shared" si="24"/>
        <v>0</v>
      </c>
      <c r="H50" s="56">
        <f t="shared" si="24"/>
        <v>0</v>
      </c>
      <c r="I50" s="56">
        <f t="shared" si="24"/>
        <v>0</v>
      </c>
      <c r="J50" s="56">
        <f t="shared" si="24"/>
        <v>0</v>
      </c>
      <c r="K50" s="56">
        <f t="shared" si="24"/>
        <v>0</v>
      </c>
      <c r="L50" s="56">
        <f t="shared" si="24"/>
        <v>0</v>
      </c>
      <c r="M50" s="56">
        <f t="shared" si="24"/>
        <v>0</v>
      </c>
      <c r="N50" s="56">
        <f t="shared" si="24"/>
        <v>0</v>
      </c>
      <c r="O50" s="56">
        <f t="shared" si="24"/>
        <v>0</v>
      </c>
      <c r="P50" s="56">
        <f>SUM(D50:O50)</f>
        <v>0</v>
      </c>
      <c r="Q50" s="22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2:38" ht="34.799999999999997" customHeight="1" x14ac:dyDescent="0.3">
      <c r="B51" s="167" t="s">
        <v>34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23"/>
    </row>
    <row r="52" spans="2:38" s="17" customFormat="1" x14ac:dyDescent="0.3">
      <c r="B52" s="123"/>
      <c r="C52" s="124"/>
      <c r="D52" s="117" t="str">
        <f t="shared" ref="D52:O52" si="25">+D6</f>
        <v xml:space="preserve">JAN </v>
      </c>
      <c r="E52" s="117" t="str">
        <f t="shared" si="25"/>
        <v xml:space="preserve">FEB </v>
      </c>
      <c r="F52" s="117" t="str">
        <f t="shared" si="25"/>
        <v>MAR</v>
      </c>
      <c r="G52" s="117" t="str">
        <f t="shared" si="25"/>
        <v>APR</v>
      </c>
      <c r="H52" s="117" t="str">
        <f t="shared" si="25"/>
        <v>MAY</v>
      </c>
      <c r="I52" s="117" t="str">
        <f t="shared" si="25"/>
        <v>JUN</v>
      </c>
      <c r="J52" s="117" t="str">
        <f t="shared" si="25"/>
        <v>JUL</v>
      </c>
      <c r="K52" s="117" t="str">
        <f t="shared" si="25"/>
        <v>AUG</v>
      </c>
      <c r="L52" s="117" t="str">
        <f t="shared" si="25"/>
        <v>SEP</v>
      </c>
      <c r="M52" s="117" t="str">
        <f t="shared" si="25"/>
        <v>OCT</v>
      </c>
      <c r="N52" s="117" t="str">
        <f t="shared" si="25"/>
        <v>NOV</v>
      </c>
      <c r="O52" s="117" t="str">
        <f t="shared" si="25"/>
        <v>DEC</v>
      </c>
      <c r="P52" s="43" t="s">
        <v>8</v>
      </c>
      <c r="Q52" s="23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2:38" ht="31.5" customHeight="1" thickBot="1" x14ac:dyDescent="0.35">
      <c r="B53" s="135" t="s">
        <v>84</v>
      </c>
      <c r="C53" s="136"/>
      <c r="D53" s="152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4"/>
      <c r="Q53" s="23"/>
    </row>
    <row r="54" spans="2:38" ht="19.95" customHeight="1" x14ac:dyDescent="0.3">
      <c r="B54" s="133"/>
      <c r="C54" s="134"/>
      <c r="D54" s="109"/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47">
        <f t="shared" ref="P54:P79" si="26">SUM(D54:O54)</f>
        <v>0</v>
      </c>
      <c r="Q54" s="39" t="e">
        <f>SUM(P54/$P$30)</f>
        <v>#DIV/0!</v>
      </c>
    </row>
    <row r="55" spans="2:38" ht="19.95" customHeight="1" x14ac:dyDescent="0.3">
      <c r="B55" s="133"/>
      <c r="C55" s="134"/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47">
        <f t="shared" si="26"/>
        <v>0</v>
      </c>
      <c r="Q55" s="40" t="e">
        <f>SUM(P55/$P$30)</f>
        <v>#DIV/0!</v>
      </c>
    </row>
    <row r="56" spans="2:38" ht="19.95" customHeight="1" x14ac:dyDescent="0.3">
      <c r="B56" s="133"/>
      <c r="C56" s="134"/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47">
        <f t="shared" si="26"/>
        <v>0</v>
      </c>
      <c r="Q56" s="40" t="e">
        <f t="shared" ref="Q56:Q79" si="27">SUM(P56/$P$30)</f>
        <v>#DIV/0!</v>
      </c>
    </row>
    <row r="57" spans="2:38" ht="19.95" customHeight="1" x14ac:dyDescent="0.3">
      <c r="B57" s="133"/>
      <c r="C57" s="13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47">
        <f t="shared" si="26"/>
        <v>0</v>
      </c>
      <c r="Q57" s="40" t="e">
        <f t="shared" si="27"/>
        <v>#DIV/0!</v>
      </c>
    </row>
    <row r="58" spans="2:38" ht="19.95" customHeight="1" x14ac:dyDescent="0.3">
      <c r="B58" s="133"/>
      <c r="C58" s="134"/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47">
        <f t="shared" si="26"/>
        <v>0</v>
      </c>
      <c r="Q58" s="40" t="e">
        <f t="shared" si="27"/>
        <v>#DIV/0!</v>
      </c>
    </row>
    <row r="59" spans="2:38" ht="19.95" customHeight="1" x14ac:dyDescent="0.3">
      <c r="B59" s="133"/>
      <c r="C59" s="134"/>
      <c r="D59" s="109">
        <v>0</v>
      </c>
      <c r="E59" s="109">
        <v>0</v>
      </c>
      <c r="F59" s="109">
        <v>0</v>
      </c>
      <c r="G59" s="109" t="s">
        <v>94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47">
        <f t="shared" si="26"/>
        <v>0</v>
      </c>
      <c r="Q59" s="40" t="e">
        <f t="shared" si="27"/>
        <v>#DIV/0!</v>
      </c>
    </row>
    <row r="60" spans="2:38" ht="19.95" customHeight="1" x14ac:dyDescent="0.3">
      <c r="B60" s="133"/>
      <c r="C60" s="134"/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47">
        <f t="shared" si="26"/>
        <v>0</v>
      </c>
      <c r="Q60" s="40" t="e">
        <f t="shared" si="27"/>
        <v>#DIV/0!</v>
      </c>
    </row>
    <row r="61" spans="2:38" ht="19.95" customHeight="1" x14ac:dyDescent="0.3">
      <c r="B61" s="133"/>
      <c r="C61" s="134"/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47">
        <f t="shared" si="26"/>
        <v>0</v>
      </c>
      <c r="Q61" s="40" t="e">
        <f t="shared" si="27"/>
        <v>#DIV/0!</v>
      </c>
    </row>
    <row r="62" spans="2:38" ht="19.95" customHeight="1" x14ac:dyDescent="0.3">
      <c r="B62" s="133"/>
      <c r="C62" s="13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47">
        <f t="shared" si="26"/>
        <v>0</v>
      </c>
      <c r="Q62" s="40" t="e">
        <f t="shared" si="27"/>
        <v>#DIV/0!</v>
      </c>
    </row>
    <row r="63" spans="2:38" ht="19.95" customHeight="1" x14ac:dyDescent="0.3">
      <c r="B63" s="133"/>
      <c r="C63" s="134"/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47">
        <f t="shared" si="26"/>
        <v>0</v>
      </c>
      <c r="Q63" s="40" t="e">
        <f t="shared" si="27"/>
        <v>#DIV/0!</v>
      </c>
    </row>
    <row r="64" spans="2:38" ht="19.95" customHeight="1" x14ac:dyDescent="0.3">
      <c r="B64" s="133"/>
      <c r="C64" s="134"/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47">
        <f t="shared" si="26"/>
        <v>0</v>
      </c>
      <c r="Q64" s="40" t="e">
        <f t="shared" si="27"/>
        <v>#DIV/0!</v>
      </c>
    </row>
    <row r="65" spans="2:34" ht="19.95" customHeight="1" x14ac:dyDescent="0.3">
      <c r="B65" s="133"/>
      <c r="C65" s="13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47">
        <f t="shared" si="26"/>
        <v>0</v>
      </c>
      <c r="Q65" s="40" t="e">
        <f t="shared" si="27"/>
        <v>#DIV/0!</v>
      </c>
    </row>
    <row r="66" spans="2:34" ht="19.95" customHeight="1" x14ac:dyDescent="0.3">
      <c r="B66" s="133"/>
      <c r="C66" s="13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47">
        <f t="shared" si="26"/>
        <v>0</v>
      </c>
      <c r="Q66" s="40" t="e">
        <f t="shared" si="27"/>
        <v>#DIV/0!</v>
      </c>
    </row>
    <row r="67" spans="2:34" ht="19.95" customHeight="1" x14ac:dyDescent="0.3">
      <c r="B67" s="133"/>
      <c r="C67" s="134"/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47">
        <f t="shared" si="26"/>
        <v>0</v>
      </c>
      <c r="Q67" s="40" t="e">
        <f t="shared" si="27"/>
        <v>#DIV/0!</v>
      </c>
    </row>
    <row r="68" spans="2:34" ht="19.95" customHeight="1" x14ac:dyDescent="0.3">
      <c r="B68" s="133"/>
      <c r="C68" s="134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47">
        <f t="shared" si="26"/>
        <v>0</v>
      </c>
      <c r="Q68" s="40" t="e">
        <f t="shared" si="27"/>
        <v>#DIV/0!</v>
      </c>
    </row>
    <row r="69" spans="2:34" ht="19.95" customHeight="1" x14ac:dyDescent="0.3">
      <c r="B69" s="133"/>
      <c r="C69" s="134"/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47">
        <f t="shared" si="26"/>
        <v>0</v>
      </c>
      <c r="Q69" s="40" t="e">
        <f t="shared" si="27"/>
        <v>#DIV/0!</v>
      </c>
    </row>
    <row r="70" spans="2:34" ht="19.95" customHeight="1" x14ac:dyDescent="0.3">
      <c r="B70" s="133"/>
      <c r="C70" s="134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47">
        <f t="shared" si="26"/>
        <v>0</v>
      </c>
      <c r="Q70" s="40" t="e">
        <f t="shared" si="27"/>
        <v>#DIV/0!</v>
      </c>
    </row>
    <row r="71" spans="2:34" ht="19.95" customHeight="1" x14ac:dyDescent="0.3">
      <c r="B71" s="133"/>
      <c r="C71" s="13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47">
        <f t="shared" si="26"/>
        <v>0</v>
      </c>
      <c r="Q71" s="40" t="e">
        <f t="shared" si="27"/>
        <v>#DIV/0!</v>
      </c>
    </row>
    <row r="72" spans="2:34" ht="19.95" customHeight="1" x14ac:dyDescent="0.3">
      <c r="B72" s="133"/>
      <c r="C72" s="134"/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47">
        <f t="shared" si="26"/>
        <v>0</v>
      </c>
      <c r="Q72" s="40" t="e">
        <f t="shared" si="27"/>
        <v>#DIV/0!</v>
      </c>
    </row>
    <row r="73" spans="2:34" ht="19.95" customHeight="1" x14ac:dyDescent="0.3">
      <c r="B73" s="133"/>
      <c r="C73" s="134"/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47">
        <f t="shared" si="26"/>
        <v>0</v>
      </c>
      <c r="Q73" s="40" t="e">
        <f t="shared" si="27"/>
        <v>#DIV/0!</v>
      </c>
    </row>
    <row r="74" spans="2:34" ht="19.95" customHeight="1" x14ac:dyDescent="0.3">
      <c r="B74" s="133"/>
      <c r="C74" s="134"/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47">
        <f t="shared" si="26"/>
        <v>0</v>
      </c>
      <c r="Q74" s="40" t="e">
        <f t="shared" si="27"/>
        <v>#DIV/0!</v>
      </c>
    </row>
    <row r="75" spans="2:34" ht="19.95" customHeight="1" x14ac:dyDescent="0.3">
      <c r="B75" s="133"/>
      <c r="C75" s="134"/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47">
        <f t="shared" si="26"/>
        <v>0</v>
      </c>
      <c r="Q75" s="40" t="e">
        <f t="shared" si="27"/>
        <v>#DIV/0!</v>
      </c>
      <c r="AH75" s="14"/>
    </row>
    <row r="76" spans="2:34" ht="19.95" customHeight="1" x14ac:dyDescent="0.3">
      <c r="B76" s="133"/>
      <c r="C76" s="13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47">
        <f t="shared" si="26"/>
        <v>0</v>
      </c>
      <c r="Q76" s="40" t="e">
        <f t="shared" si="27"/>
        <v>#DIV/0!</v>
      </c>
      <c r="AH76" s="29"/>
    </row>
    <row r="77" spans="2:34" ht="19.95" customHeight="1" thickBot="1" x14ac:dyDescent="0.35">
      <c r="B77" s="133"/>
      <c r="C77" s="134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47">
        <f t="shared" si="26"/>
        <v>0</v>
      </c>
      <c r="Q77" s="40" t="e">
        <f t="shared" si="27"/>
        <v>#DIV/0!</v>
      </c>
      <c r="AH77" s="85" t="s">
        <v>77</v>
      </c>
    </row>
    <row r="78" spans="2:34" ht="19.95" customHeight="1" thickBot="1" x14ac:dyDescent="0.35">
      <c r="B78" s="133"/>
      <c r="C78" s="134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47">
        <f t="shared" si="26"/>
        <v>0</v>
      </c>
      <c r="Q78" s="40" t="e">
        <f t="shared" si="27"/>
        <v>#DIV/0!</v>
      </c>
      <c r="AH78" s="103">
        <f>SUM(P54:P79)</f>
        <v>0</v>
      </c>
    </row>
    <row r="79" spans="2:34" ht="19.95" customHeight="1" thickBot="1" x14ac:dyDescent="0.35">
      <c r="B79" s="133"/>
      <c r="C79" s="134"/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47">
        <f t="shared" si="26"/>
        <v>0</v>
      </c>
      <c r="Q79" s="40" t="e">
        <f t="shared" si="27"/>
        <v>#DIV/0!</v>
      </c>
      <c r="AH79" s="102" t="e">
        <f>SUM(Q54:Q79)</f>
        <v>#DIV/0!</v>
      </c>
    </row>
    <row r="80" spans="2:34" ht="31.5" customHeight="1" x14ac:dyDescent="0.3">
      <c r="B80" s="135" t="s">
        <v>87</v>
      </c>
      <c r="C80" s="136"/>
      <c r="D80" s="125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7"/>
      <c r="AH80" s="30"/>
    </row>
    <row r="81" spans="2:17" ht="19.95" customHeight="1" x14ac:dyDescent="0.3">
      <c r="B81" s="133"/>
      <c r="C81" s="134"/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57">
        <f t="shared" ref="P81:P106" si="28">SUM(D81:O81)</f>
        <v>0</v>
      </c>
      <c r="Q81" s="40" t="e">
        <f t="shared" ref="Q81:Q109" si="29">SUM(P81/$P$30)</f>
        <v>#DIV/0!</v>
      </c>
    </row>
    <row r="82" spans="2:17" ht="19.95" customHeight="1" x14ac:dyDescent="0.3">
      <c r="B82" s="133"/>
      <c r="C82" s="134"/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57">
        <f t="shared" si="28"/>
        <v>0</v>
      </c>
      <c r="Q82" s="40" t="e">
        <f t="shared" si="29"/>
        <v>#DIV/0!</v>
      </c>
    </row>
    <row r="83" spans="2:17" ht="19.95" customHeight="1" x14ac:dyDescent="0.3">
      <c r="B83" s="133"/>
      <c r="C83" s="134"/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57">
        <f t="shared" si="28"/>
        <v>0</v>
      </c>
      <c r="Q83" s="40" t="e">
        <f t="shared" si="29"/>
        <v>#DIV/0!</v>
      </c>
    </row>
    <row r="84" spans="2:17" ht="19.95" customHeight="1" x14ac:dyDescent="0.3">
      <c r="B84" s="133"/>
      <c r="C84" s="134"/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57">
        <f t="shared" si="28"/>
        <v>0</v>
      </c>
      <c r="Q84" s="40" t="e">
        <f t="shared" si="29"/>
        <v>#DIV/0!</v>
      </c>
    </row>
    <row r="85" spans="2:17" ht="19.95" customHeight="1" x14ac:dyDescent="0.3">
      <c r="B85" s="133"/>
      <c r="C85" s="134"/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57">
        <f t="shared" si="28"/>
        <v>0</v>
      </c>
      <c r="Q85" s="40" t="e">
        <f t="shared" si="29"/>
        <v>#DIV/0!</v>
      </c>
    </row>
    <row r="86" spans="2:17" ht="19.95" customHeight="1" x14ac:dyDescent="0.3">
      <c r="B86" s="133"/>
      <c r="C86" s="134"/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57">
        <f t="shared" si="28"/>
        <v>0</v>
      </c>
      <c r="Q86" s="40" t="e">
        <f t="shared" si="29"/>
        <v>#DIV/0!</v>
      </c>
    </row>
    <row r="87" spans="2:17" ht="19.95" customHeight="1" x14ac:dyDescent="0.3">
      <c r="B87" s="133"/>
      <c r="C87" s="134"/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57">
        <f t="shared" si="28"/>
        <v>0</v>
      </c>
      <c r="Q87" s="40" t="e">
        <f t="shared" si="29"/>
        <v>#DIV/0!</v>
      </c>
    </row>
    <row r="88" spans="2:17" ht="19.95" customHeight="1" x14ac:dyDescent="0.3">
      <c r="B88" s="133"/>
      <c r="C88" s="134"/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57">
        <f t="shared" si="28"/>
        <v>0</v>
      </c>
      <c r="Q88" s="40" t="e">
        <f t="shared" si="29"/>
        <v>#DIV/0!</v>
      </c>
    </row>
    <row r="89" spans="2:17" ht="19.95" customHeight="1" x14ac:dyDescent="0.3">
      <c r="B89" s="133"/>
      <c r="C89" s="134"/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57">
        <f t="shared" si="28"/>
        <v>0</v>
      </c>
      <c r="Q89" s="40" t="e">
        <f t="shared" si="29"/>
        <v>#DIV/0!</v>
      </c>
    </row>
    <row r="90" spans="2:17" ht="19.95" customHeight="1" x14ac:dyDescent="0.3">
      <c r="B90" s="133"/>
      <c r="C90" s="134"/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57">
        <f t="shared" si="28"/>
        <v>0</v>
      </c>
      <c r="Q90" s="40" t="e">
        <f t="shared" si="29"/>
        <v>#DIV/0!</v>
      </c>
    </row>
    <row r="91" spans="2:17" ht="19.95" customHeight="1" x14ac:dyDescent="0.3">
      <c r="B91" s="133"/>
      <c r="C91" s="134"/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57">
        <f t="shared" si="28"/>
        <v>0</v>
      </c>
      <c r="Q91" s="40" t="e">
        <f t="shared" si="29"/>
        <v>#DIV/0!</v>
      </c>
    </row>
    <row r="92" spans="2:17" ht="19.95" customHeight="1" x14ac:dyDescent="0.3">
      <c r="B92" s="133"/>
      <c r="C92" s="134"/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57">
        <f t="shared" si="28"/>
        <v>0</v>
      </c>
      <c r="Q92" s="40" t="e">
        <f t="shared" si="29"/>
        <v>#DIV/0!</v>
      </c>
    </row>
    <row r="93" spans="2:17" ht="19.95" customHeight="1" x14ac:dyDescent="0.3">
      <c r="B93" s="133"/>
      <c r="C93" s="134"/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57">
        <f t="shared" si="28"/>
        <v>0</v>
      </c>
      <c r="Q93" s="40" t="e">
        <f t="shared" si="29"/>
        <v>#DIV/0!</v>
      </c>
    </row>
    <row r="94" spans="2:17" ht="19.95" customHeight="1" x14ac:dyDescent="0.3">
      <c r="B94" s="133"/>
      <c r="C94" s="134"/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57">
        <f t="shared" ref="P94:P102" si="30">SUM(D94:O94)</f>
        <v>0</v>
      </c>
      <c r="Q94" s="40" t="e">
        <f t="shared" si="29"/>
        <v>#DIV/0!</v>
      </c>
    </row>
    <row r="95" spans="2:17" ht="19.95" customHeight="1" x14ac:dyDescent="0.3">
      <c r="B95" s="133"/>
      <c r="C95" s="134"/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57">
        <f t="shared" si="30"/>
        <v>0</v>
      </c>
      <c r="Q95" s="40" t="e">
        <f t="shared" si="29"/>
        <v>#DIV/0!</v>
      </c>
    </row>
    <row r="96" spans="2:17" ht="19.95" customHeight="1" x14ac:dyDescent="0.3">
      <c r="B96" s="133"/>
      <c r="C96" s="134"/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57">
        <f t="shared" si="30"/>
        <v>0</v>
      </c>
      <c r="Q96" s="40" t="e">
        <f t="shared" si="29"/>
        <v>#DIV/0!</v>
      </c>
    </row>
    <row r="97" spans="2:34" ht="19.95" customHeight="1" x14ac:dyDescent="0.3">
      <c r="B97" s="133"/>
      <c r="C97" s="134"/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57">
        <f t="shared" si="30"/>
        <v>0</v>
      </c>
      <c r="Q97" s="40" t="e">
        <f t="shared" si="29"/>
        <v>#DIV/0!</v>
      </c>
    </row>
    <row r="98" spans="2:34" ht="19.95" customHeight="1" x14ac:dyDescent="0.3">
      <c r="B98" s="133"/>
      <c r="C98" s="134"/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57">
        <f t="shared" si="30"/>
        <v>0</v>
      </c>
      <c r="Q98" s="40" t="e">
        <f t="shared" si="29"/>
        <v>#DIV/0!</v>
      </c>
    </row>
    <row r="99" spans="2:34" ht="19.95" customHeight="1" x14ac:dyDescent="0.3">
      <c r="B99" s="133"/>
      <c r="C99" s="134"/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57">
        <f t="shared" si="30"/>
        <v>0</v>
      </c>
      <c r="Q99" s="40" t="e">
        <f t="shared" si="29"/>
        <v>#DIV/0!</v>
      </c>
    </row>
    <row r="100" spans="2:34" ht="19.95" customHeight="1" x14ac:dyDescent="0.3">
      <c r="B100" s="133"/>
      <c r="C100" s="134"/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57">
        <f t="shared" si="30"/>
        <v>0</v>
      </c>
      <c r="Q100" s="40" t="e">
        <f t="shared" si="29"/>
        <v>#DIV/0!</v>
      </c>
    </row>
    <row r="101" spans="2:34" ht="19.95" customHeight="1" x14ac:dyDescent="0.3">
      <c r="B101" s="133"/>
      <c r="C101" s="134"/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57">
        <f t="shared" si="30"/>
        <v>0</v>
      </c>
      <c r="Q101" s="40" t="e">
        <f t="shared" si="29"/>
        <v>#DIV/0!</v>
      </c>
    </row>
    <row r="102" spans="2:34" ht="19.95" customHeight="1" x14ac:dyDescent="0.3">
      <c r="B102" s="133"/>
      <c r="C102" s="134"/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57">
        <f t="shared" si="30"/>
        <v>0</v>
      </c>
      <c r="Q102" s="40" t="e">
        <f t="shared" si="29"/>
        <v>#DIV/0!</v>
      </c>
    </row>
    <row r="103" spans="2:34" ht="19.95" customHeight="1" x14ac:dyDescent="0.3">
      <c r="B103" s="133"/>
      <c r="C103" s="134"/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57">
        <f t="shared" si="28"/>
        <v>0</v>
      </c>
      <c r="Q103" s="40" t="e">
        <f t="shared" si="29"/>
        <v>#DIV/0!</v>
      </c>
    </row>
    <row r="104" spans="2:34" ht="19.95" customHeight="1" x14ac:dyDescent="0.3">
      <c r="B104" s="133"/>
      <c r="C104" s="134"/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57">
        <f t="shared" si="28"/>
        <v>0</v>
      </c>
      <c r="Q104" s="40" t="e">
        <f t="shared" si="29"/>
        <v>#DIV/0!</v>
      </c>
    </row>
    <row r="105" spans="2:34" ht="19.95" customHeight="1" x14ac:dyDescent="0.3">
      <c r="B105" s="133"/>
      <c r="C105" s="134"/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57">
        <f t="shared" si="28"/>
        <v>0</v>
      </c>
      <c r="Q105" s="40" t="e">
        <f t="shared" si="29"/>
        <v>#DIV/0!</v>
      </c>
    </row>
    <row r="106" spans="2:34" ht="19.95" customHeight="1" x14ac:dyDescent="0.3">
      <c r="B106" s="133"/>
      <c r="C106" s="134"/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57">
        <f t="shared" si="28"/>
        <v>0</v>
      </c>
      <c r="Q106" s="40" t="e">
        <f t="shared" si="29"/>
        <v>#DIV/0!</v>
      </c>
    </row>
    <row r="107" spans="2:34" ht="19.95" customHeight="1" thickBot="1" x14ac:dyDescent="0.35">
      <c r="B107" s="133"/>
      <c r="C107" s="134"/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57">
        <f t="shared" ref="P107:P109" si="31">SUM(D107:O107)</f>
        <v>0</v>
      </c>
      <c r="Q107" s="40" t="e">
        <f t="shared" si="29"/>
        <v>#DIV/0!</v>
      </c>
      <c r="AH107" s="85" t="s">
        <v>77</v>
      </c>
    </row>
    <row r="108" spans="2:34" ht="19.95" customHeight="1" thickBot="1" x14ac:dyDescent="0.35">
      <c r="B108" s="133"/>
      <c r="C108" s="134"/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57">
        <f t="shared" si="31"/>
        <v>0</v>
      </c>
      <c r="Q108" s="40" t="e">
        <f t="shared" si="29"/>
        <v>#DIV/0!</v>
      </c>
      <c r="AH108" s="100">
        <f>SUM(P81:P109)</f>
        <v>0</v>
      </c>
    </row>
    <row r="109" spans="2:34" ht="19.95" customHeight="1" thickBot="1" x14ac:dyDescent="0.35">
      <c r="B109" s="133"/>
      <c r="C109" s="134"/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57">
        <f t="shared" si="31"/>
        <v>0</v>
      </c>
      <c r="Q109" s="40" t="e">
        <f t="shared" si="29"/>
        <v>#DIV/0!</v>
      </c>
      <c r="AH109" s="101" t="e">
        <f>SUM(Q81:Q109)</f>
        <v>#DIV/0!</v>
      </c>
    </row>
    <row r="110" spans="2:34" ht="31.5" customHeight="1" x14ac:dyDescent="0.3">
      <c r="B110" s="135" t="s">
        <v>88</v>
      </c>
      <c r="C110" s="136"/>
      <c r="D110" s="125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7"/>
    </row>
    <row r="111" spans="2:34" ht="19.95" customHeight="1" x14ac:dyDescent="0.3">
      <c r="B111" s="133"/>
      <c r="C111" s="134"/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57">
        <f t="shared" ref="P111:P115" si="32">SUM(D111:O111)</f>
        <v>0</v>
      </c>
      <c r="Q111" s="41" t="e">
        <f>SUM(P111/$P$30)</f>
        <v>#DIV/0!</v>
      </c>
    </row>
    <row r="112" spans="2:34" ht="19.95" customHeight="1" x14ac:dyDescent="0.3">
      <c r="B112" s="133"/>
      <c r="C112" s="134"/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57">
        <f t="shared" si="32"/>
        <v>0</v>
      </c>
      <c r="Q112" s="40" t="e">
        <f>SUM(P112/$P$30)</f>
        <v>#DIV/0!</v>
      </c>
    </row>
    <row r="113" spans="2:34" ht="19.95" customHeight="1" x14ac:dyDescent="0.3">
      <c r="B113" s="133"/>
      <c r="C113" s="134"/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57">
        <f t="shared" si="32"/>
        <v>0</v>
      </c>
      <c r="Q113" s="40" t="e">
        <f>SUM(P113/$P$30)</f>
        <v>#DIV/0!</v>
      </c>
    </row>
    <row r="114" spans="2:34" ht="19.95" customHeight="1" x14ac:dyDescent="0.3">
      <c r="B114" s="133"/>
      <c r="C114" s="134"/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57">
        <f t="shared" si="32"/>
        <v>0</v>
      </c>
      <c r="Q114" s="40" t="e">
        <f t="shared" ref="Q114:Q129" si="33">SUM(P114/$P$30)</f>
        <v>#DIV/0!</v>
      </c>
    </row>
    <row r="115" spans="2:34" ht="19.95" customHeight="1" x14ac:dyDescent="0.3">
      <c r="B115" s="133"/>
      <c r="C115" s="134"/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57">
        <f t="shared" si="32"/>
        <v>0</v>
      </c>
      <c r="Q115" s="40" t="e">
        <f t="shared" si="33"/>
        <v>#DIV/0!</v>
      </c>
    </row>
    <row r="116" spans="2:34" ht="19.95" customHeight="1" x14ac:dyDescent="0.3">
      <c r="B116" s="133"/>
      <c r="C116" s="134"/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57">
        <f t="shared" ref="P116:P129" si="34">SUM(D116:O116)</f>
        <v>0</v>
      </c>
      <c r="Q116" s="40" t="e">
        <f t="shared" si="33"/>
        <v>#DIV/0!</v>
      </c>
    </row>
    <row r="117" spans="2:34" ht="19.95" customHeight="1" x14ac:dyDescent="0.3">
      <c r="B117" s="133"/>
      <c r="C117" s="134"/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57">
        <f t="shared" si="34"/>
        <v>0</v>
      </c>
      <c r="Q117" s="40" t="e">
        <f t="shared" si="33"/>
        <v>#DIV/0!</v>
      </c>
    </row>
    <row r="118" spans="2:34" ht="19.95" customHeight="1" x14ac:dyDescent="0.3">
      <c r="B118" s="133"/>
      <c r="C118" s="134"/>
      <c r="D118" s="109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57">
        <f t="shared" si="34"/>
        <v>0</v>
      </c>
      <c r="Q118" s="40" t="e">
        <f t="shared" si="33"/>
        <v>#DIV/0!</v>
      </c>
    </row>
    <row r="119" spans="2:34" ht="19.95" customHeight="1" x14ac:dyDescent="0.3">
      <c r="B119" s="133"/>
      <c r="C119" s="134"/>
      <c r="D119" s="109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57">
        <f t="shared" si="34"/>
        <v>0</v>
      </c>
      <c r="Q119" s="40" t="e">
        <f t="shared" si="33"/>
        <v>#DIV/0!</v>
      </c>
    </row>
    <row r="120" spans="2:34" ht="19.95" customHeight="1" x14ac:dyDescent="0.3">
      <c r="B120" s="133"/>
      <c r="C120" s="134"/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57">
        <f t="shared" si="34"/>
        <v>0</v>
      </c>
      <c r="Q120" s="40" t="e">
        <f t="shared" si="33"/>
        <v>#DIV/0!</v>
      </c>
    </row>
    <row r="121" spans="2:34" ht="19.95" customHeight="1" x14ac:dyDescent="0.3">
      <c r="B121" s="133"/>
      <c r="C121" s="134"/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57">
        <f t="shared" si="34"/>
        <v>0</v>
      </c>
      <c r="Q121" s="40" t="e">
        <f t="shared" si="33"/>
        <v>#DIV/0!</v>
      </c>
    </row>
    <row r="122" spans="2:34" ht="19.95" customHeight="1" x14ac:dyDescent="0.3">
      <c r="B122" s="133"/>
      <c r="C122" s="134"/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57">
        <f t="shared" si="34"/>
        <v>0</v>
      </c>
      <c r="Q122" s="40" t="e">
        <f t="shared" si="33"/>
        <v>#DIV/0!</v>
      </c>
    </row>
    <row r="123" spans="2:34" ht="19.95" customHeight="1" x14ac:dyDescent="0.3">
      <c r="B123" s="133"/>
      <c r="C123" s="134"/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57">
        <f t="shared" si="34"/>
        <v>0</v>
      </c>
      <c r="Q123" s="40" t="e">
        <f t="shared" si="33"/>
        <v>#DIV/0!</v>
      </c>
    </row>
    <row r="124" spans="2:34" ht="19.95" customHeight="1" x14ac:dyDescent="0.3">
      <c r="B124" s="133"/>
      <c r="C124" s="134"/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57">
        <f t="shared" si="34"/>
        <v>0</v>
      </c>
      <c r="Q124" s="40" t="e">
        <f t="shared" si="33"/>
        <v>#DIV/0!</v>
      </c>
    </row>
    <row r="125" spans="2:34" ht="19.95" customHeight="1" x14ac:dyDescent="0.3">
      <c r="B125" s="133"/>
      <c r="C125" s="134"/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57">
        <f t="shared" si="34"/>
        <v>0</v>
      </c>
      <c r="Q125" s="40" t="e">
        <f t="shared" si="33"/>
        <v>#DIV/0!</v>
      </c>
    </row>
    <row r="126" spans="2:34" ht="19.95" customHeight="1" x14ac:dyDescent="0.3">
      <c r="B126" s="133"/>
      <c r="C126" s="134"/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57">
        <f t="shared" si="34"/>
        <v>0</v>
      </c>
      <c r="Q126" s="40" t="e">
        <f t="shared" si="33"/>
        <v>#DIV/0!</v>
      </c>
    </row>
    <row r="127" spans="2:34" ht="19.95" customHeight="1" thickBot="1" x14ac:dyDescent="0.35">
      <c r="B127" s="133"/>
      <c r="C127" s="134"/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57">
        <f t="shared" si="34"/>
        <v>0</v>
      </c>
      <c r="Q127" s="40" t="e">
        <f t="shared" si="33"/>
        <v>#DIV/0!</v>
      </c>
      <c r="AH127" s="85" t="s">
        <v>77</v>
      </c>
    </row>
    <row r="128" spans="2:34" ht="19.95" customHeight="1" thickBot="1" x14ac:dyDescent="0.35">
      <c r="B128" s="133"/>
      <c r="C128" s="134"/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57">
        <f t="shared" si="34"/>
        <v>0</v>
      </c>
      <c r="Q128" s="40" t="e">
        <f t="shared" si="33"/>
        <v>#DIV/0!</v>
      </c>
      <c r="AH128" s="100">
        <f>SUM(P111:P129)</f>
        <v>0</v>
      </c>
    </row>
    <row r="129" spans="2:38" ht="19.95" customHeight="1" thickBot="1" x14ac:dyDescent="0.35">
      <c r="B129" s="133"/>
      <c r="C129" s="134"/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57">
        <f t="shared" si="34"/>
        <v>0</v>
      </c>
      <c r="Q129" s="40" t="e">
        <f t="shared" si="33"/>
        <v>#DIV/0!</v>
      </c>
      <c r="AH129" s="99" t="e">
        <f>SUM(Q81:Q129)</f>
        <v>#DIV/0!</v>
      </c>
    </row>
    <row r="130" spans="2:38" s="32" customFormat="1" ht="31.5" customHeight="1" x14ac:dyDescent="0.3">
      <c r="B130" s="135" t="s">
        <v>89</v>
      </c>
      <c r="C130" s="136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30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2:38" ht="19.95" customHeight="1" x14ac:dyDescent="0.3">
      <c r="B131" s="121"/>
      <c r="C131" s="122"/>
      <c r="D131" s="109"/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57">
        <f>SUM(D131:O131)</f>
        <v>0</v>
      </c>
      <c r="Q131" s="40" t="e">
        <f>SUM(P131/$P$30)</f>
        <v>#DIV/0!</v>
      </c>
    </row>
    <row r="132" spans="2:38" ht="19.95" customHeight="1" x14ac:dyDescent="0.3">
      <c r="B132" s="121"/>
      <c r="C132" s="122"/>
      <c r="D132" s="109">
        <v>0</v>
      </c>
      <c r="E132" s="109">
        <v>0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57">
        <f t="shared" ref="P132:P145" si="35">SUM(D132:O132)</f>
        <v>0</v>
      </c>
      <c r="Q132" s="40" t="e">
        <f t="shared" ref="Q132:Q145" si="36">SUM(P132/$P$30)</f>
        <v>#DIV/0!</v>
      </c>
    </row>
    <row r="133" spans="2:38" ht="19.95" customHeight="1" x14ac:dyDescent="0.3">
      <c r="B133" s="121"/>
      <c r="C133" s="122"/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57">
        <f t="shared" si="35"/>
        <v>0</v>
      </c>
      <c r="Q133" s="40" t="e">
        <f t="shared" si="36"/>
        <v>#DIV/0!</v>
      </c>
    </row>
    <row r="134" spans="2:38" ht="19.95" customHeight="1" x14ac:dyDescent="0.3">
      <c r="B134" s="121"/>
      <c r="C134" s="122"/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57">
        <f t="shared" si="35"/>
        <v>0</v>
      </c>
      <c r="Q134" s="40" t="e">
        <f t="shared" si="36"/>
        <v>#DIV/0!</v>
      </c>
    </row>
    <row r="135" spans="2:38" ht="19.95" customHeight="1" x14ac:dyDescent="0.3">
      <c r="B135" s="121"/>
      <c r="C135" s="122"/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57">
        <f t="shared" si="35"/>
        <v>0</v>
      </c>
      <c r="Q135" s="40" t="e">
        <f t="shared" si="36"/>
        <v>#DIV/0!</v>
      </c>
    </row>
    <row r="136" spans="2:38" ht="19.95" customHeight="1" x14ac:dyDescent="0.3">
      <c r="B136" s="121"/>
      <c r="C136" s="122"/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57">
        <f t="shared" si="35"/>
        <v>0</v>
      </c>
      <c r="Q136" s="40" t="e">
        <f t="shared" si="36"/>
        <v>#DIV/0!</v>
      </c>
    </row>
    <row r="137" spans="2:38" ht="19.95" customHeight="1" x14ac:dyDescent="0.3">
      <c r="B137" s="121"/>
      <c r="C137" s="122"/>
      <c r="D137" s="10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57">
        <f t="shared" si="35"/>
        <v>0</v>
      </c>
      <c r="Q137" s="40" t="e">
        <f t="shared" si="36"/>
        <v>#DIV/0!</v>
      </c>
    </row>
    <row r="138" spans="2:38" ht="19.95" customHeight="1" x14ac:dyDescent="0.3">
      <c r="B138" s="121"/>
      <c r="C138" s="122"/>
      <c r="D138" s="109">
        <v>0</v>
      </c>
      <c r="E138" s="109">
        <v>0</v>
      </c>
      <c r="F138" s="109">
        <v>0</v>
      </c>
      <c r="G138" s="109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0</v>
      </c>
      <c r="O138" s="109">
        <v>0</v>
      </c>
      <c r="P138" s="57">
        <f t="shared" si="35"/>
        <v>0</v>
      </c>
      <c r="Q138" s="40" t="e">
        <f t="shared" si="36"/>
        <v>#DIV/0!</v>
      </c>
    </row>
    <row r="139" spans="2:38" ht="19.95" customHeight="1" x14ac:dyDescent="0.3">
      <c r="B139" s="121"/>
      <c r="C139" s="122"/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57">
        <f t="shared" si="35"/>
        <v>0</v>
      </c>
      <c r="Q139" s="40" t="e">
        <f t="shared" si="36"/>
        <v>#DIV/0!</v>
      </c>
    </row>
    <row r="140" spans="2:38" ht="19.95" customHeight="1" x14ac:dyDescent="0.3">
      <c r="B140" s="121"/>
      <c r="C140" s="122"/>
      <c r="D140" s="109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0</v>
      </c>
      <c r="O140" s="109">
        <v>0</v>
      </c>
      <c r="P140" s="57">
        <f t="shared" si="35"/>
        <v>0</v>
      </c>
      <c r="Q140" s="40" t="e">
        <f t="shared" si="36"/>
        <v>#DIV/0!</v>
      </c>
    </row>
    <row r="141" spans="2:38" ht="19.95" customHeight="1" x14ac:dyDescent="0.3">
      <c r="B141" s="121"/>
      <c r="C141" s="122"/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57">
        <f t="shared" si="35"/>
        <v>0</v>
      </c>
      <c r="Q141" s="40" t="e">
        <f t="shared" si="36"/>
        <v>#DIV/0!</v>
      </c>
    </row>
    <row r="142" spans="2:38" s="17" customFormat="1" ht="19.95" customHeight="1" x14ac:dyDescent="0.3">
      <c r="B142" s="121"/>
      <c r="C142" s="122"/>
      <c r="D142" s="109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57">
        <f t="shared" si="35"/>
        <v>0</v>
      </c>
      <c r="Q142" s="40" t="e">
        <f t="shared" si="36"/>
        <v>#DIV/0!</v>
      </c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</row>
    <row r="143" spans="2:38" s="17" customFormat="1" ht="19.95" customHeight="1" thickBot="1" x14ac:dyDescent="0.35">
      <c r="B143" s="121"/>
      <c r="C143" s="122"/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57">
        <f t="shared" si="35"/>
        <v>0</v>
      </c>
      <c r="Q143" s="40" t="e">
        <f t="shared" si="36"/>
        <v>#DIV/0!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85" t="s">
        <v>77</v>
      </c>
      <c r="AI143" s="18"/>
      <c r="AJ143" s="18"/>
      <c r="AK143" s="18"/>
      <c r="AL143" s="18"/>
    </row>
    <row r="144" spans="2:38" s="17" customFormat="1" ht="19.95" customHeight="1" thickBot="1" x14ac:dyDescent="0.35">
      <c r="B144" s="121"/>
      <c r="C144" s="122"/>
      <c r="D144" s="109">
        <v>0</v>
      </c>
      <c r="E144" s="109">
        <v>0</v>
      </c>
      <c r="F144" s="109">
        <v>0</v>
      </c>
      <c r="G144" s="109"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57">
        <f t="shared" si="35"/>
        <v>0</v>
      </c>
      <c r="Q144" s="40" t="e">
        <f t="shared" si="36"/>
        <v>#DIV/0!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00">
        <f>SUM(P131:P145)</f>
        <v>0</v>
      </c>
      <c r="AI144" s="18"/>
      <c r="AJ144" s="18"/>
      <c r="AK144" s="18"/>
      <c r="AL144" s="18"/>
    </row>
    <row r="145" spans="2:38" s="17" customFormat="1" ht="19.95" customHeight="1" thickBot="1" x14ac:dyDescent="0.35">
      <c r="B145" s="121"/>
      <c r="C145" s="122"/>
      <c r="D145" s="109">
        <v>0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57">
        <f t="shared" si="35"/>
        <v>0</v>
      </c>
      <c r="Q145" s="40" t="e">
        <f t="shared" si="36"/>
        <v>#DIV/0!</v>
      </c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02" t="e">
        <f>SUM(Q131:Q145)</f>
        <v>#DIV/0!</v>
      </c>
      <c r="AI145" s="18"/>
      <c r="AJ145" s="18"/>
      <c r="AK145" s="18"/>
      <c r="AL145" s="18"/>
    </row>
    <row r="146" spans="2:38" s="17" customFormat="1" ht="19.95" customHeight="1" x14ac:dyDescent="0.3">
      <c r="B146" s="131" t="s">
        <v>25</v>
      </c>
      <c r="C146" s="132"/>
      <c r="D146" s="55">
        <f t="shared" ref="D146:O146" si="37">SUM(D54:D145)</f>
        <v>0</v>
      </c>
      <c r="E146" s="55">
        <f t="shared" si="37"/>
        <v>0</v>
      </c>
      <c r="F146" s="55">
        <f t="shared" si="37"/>
        <v>0</v>
      </c>
      <c r="G146" s="55">
        <f t="shared" si="37"/>
        <v>0</v>
      </c>
      <c r="H146" s="55">
        <f t="shared" si="37"/>
        <v>0</v>
      </c>
      <c r="I146" s="55">
        <f t="shared" si="37"/>
        <v>0</v>
      </c>
      <c r="J146" s="55">
        <f t="shared" si="37"/>
        <v>0</v>
      </c>
      <c r="K146" s="55">
        <f t="shared" si="37"/>
        <v>0</v>
      </c>
      <c r="L146" s="55">
        <f t="shared" si="37"/>
        <v>0</v>
      </c>
      <c r="M146" s="55">
        <f t="shared" si="37"/>
        <v>0</v>
      </c>
      <c r="N146" s="55">
        <f t="shared" si="37"/>
        <v>0</v>
      </c>
      <c r="O146" s="55">
        <f t="shared" si="37"/>
        <v>0</v>
      </c>
      <c r="P146" s="55">
        <f>SUM(D146:O146)</f>
        <v>0</v>
      </c>
      <c r="Q146" s="42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I146" s="18"/>
      <c r="AJ146" s="18"/>
      <c r="AK146" s="18"/>
      <c r="AL146" s="18"/>
    </row>
    <row r="147" spans="2:38" s="17" customFormat="1" ht="30" customHeight="1" thickBot="1" x14ac:dyDescent="0.35">
      <c r="B147" s="169" t="s">
        <v>26</v>
      </c>
      <c r="C147" s="170"/>
      <c r="D147" s="52">
        <f t="shared" ref="D147:O147" si="38">SUM(D49+D146)</f>
        <v>0</v>
      </c>
      <c r="E147" s="52">
        <f t="shared" si="38"/>
        <v>0</v>
      </c>
      <c r="F147" s="52">
        <f t="shared" si="38"/>
        <v>0</v>
      </c>
      <c r="G147" s="52">
        <f t="shared" si="38"/>
        <v>0</v>
      </c>
      <c r="H147" s="52">
        <f t="shared" si="38"/>
        <v>0</v>
      </c>
      <c r="I147" s="52">
        <f t="shared" si="38"/>
        <v>0</v>
      </c>
      <c r="J147" s="52">
        <f t="shared" si="38"/>
        <v>0</v>
      </c>
      <c r="K147" s="52">
        <f t="shared" si="38"/>
        <v>0</v>
      </c>
      <c r="L147" s="52">
        <f t="shared" si="38"/>
        <v>0</v>
      </c>
      <c r="M147" s="52">
        <f t="shared" si="38"/>
        <v>0</v>
      </c>
      <c r="N147" s="52">
        <f t="shared" si="38"/>
        <v>0</v>
      </c>
      <c r="O147" s="52">
        <f t="shared" si="38"/>
        <v>0</v>
      </c>
      <c r="P147" s="52">
        <f>SUM(D147:O147)</f>
        <v>0</v>
      </c>
      <c r="Q147" s="42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</row>
    <row r="148" spans="2:38" s="17" customFormat="1" ht="30" customHeight="1" thickBot="1" x14ac:dyDescent="0.35">
      <c r="B148" s="161" t="s">
        <v>27</v>
      </c>
      <c r="C148" s="162"/>
      <c r="D148" s="52">
        <f t="shared" ref="D148:O148" si="39">+D35-D147</f>
        <v>0</v>
      </c>
      <c r="E148" s="52">
        <f t="shared" si="39"/>
        <v>0</v>
      </c>
      <c r="F148" s="52">
        <f t="shared" si="39"/>
        <v>0</v>
      </c>
      <c r="G148" s="52">
        <f t="shared" si="39"/>
        <v>0</v>
      </c>
      <c r="H148" s="52">
        <f t="shared" si="39"/>
        <v>0</v>
      </c>
      <c r="I148" s="52">
        <f t="shared" si="39"/>
        <v>0</v>
      </c>
      <c r="J148" s="52">
        <f t="shared" si="39"/>
        <v>0</v>
      </c>
      <c r="K148" s="52">
        <f t="shared" si="39"/>
        <v>0</v>
      </c>
      <c r="L148" s="52">
        <f t="shared" si="39"/>
        <v>0</v>
      </c>
      <c r="M148" s="52">
        <f t="shared" si="39"/>
        <v>0</v>
      </c>
      <c r="N148" s="52">
        <f t="shared" si="39"/>
        <v>0</v>
      </c>
      <c r="O148" s="52">
        <f t="shared" si="39"/>
        <v>0</v>
      </c>
      <c r="P148" s="80">
        <f>SUM(D148:O148)</f>
        <v>0</v>
      </c>
      <c r="Q148" s="82" t="e">
        <f>SUM(P148/P30)</f>
        <v>#DIV/0!</v>
      </c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63"/>
      <c r="AI148" s="18"/>
      <c r="AJ148" s="18"/>
      <c r="AK148" s="18"/>
      <c r="AL148" s="18"/>
    </row>
    <row r="149" spans="2:38" s="17" customFormat="1" ht="30" customHeight="1" x14ac:dyDescent="0.3">
      <c r="B149" s="163" t="s">
        <v>28</v>
      </c>
      <c r="C149" s="164"/>
      <c r="D149" s="111">
        <v>0</v>
      </c>
      <c r="E149" s="53">
        <f t="shared" ref="E149:N149" si="40">+D150</f>
        <v>0</v>
      </c>
      <c r="F149" s="53">
        <f>+E150</f>
        <v>0</v>
      </c>
      <c r="G149" s="53">
        <f t="shared" si="40"/>
        <v>0</v>
      </c>
      <c r="H149" s="53">
        <f t="shared" si="40"/>
        <v>0</v>
      </c>
      <c r="I149" s="53">
        <f t="shared" si="40"/>
        <v>0</v>
      </c>
      <c r="J149" s="53">
        <f t="shared" si="40"/>
        <v>0</v>
      </c>
      <c r="K149" s="53">
        <f t="shared" si="40"/>
        <v>0</v>
      </c>
      <c r="L149" s="53">
        <f t="shared" si="40"/>
        <v>0</v>
      </c>
      <c r="M149" s="53">
        <f t="shared" si="40"/>
        <v>0</v>
      </c>
      <c r="N149" s="53">
        <f t="shared" si="40"/>
        <v>0</v>
      </c>
      <c r="O149" s="58">
        <f>+N150</f>
        <v>0</v>
      </c>
      <c r="P149" s="81"/>
      <c r="Q149" s="83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</row>
    <row r="150" spans="2:38" s="17" customFormat="1" ht="30" customHeight="1" x14ac:dyDescent="0.3">
      <c r="B150" s="161" t="s">
        <v>70</v>
      </c>
      <c r="C150" s="162"/>
      <c r="D150" s="52">
        <f t="shared" ref="D150:O150" si="41">SUM(D148:D149)</f>
        <v>0</v>
      </c>
      <c r="E150" s="52">
        <f t="shared" si="41"/>
        <v>0</v>
      </c>
      <c r="F150" s="52">
        <f t="shared" si="41"/>
        <v>0</v>
      </c>
      <c r="G150" s="52">
        <f t="shared" si="41"/>
        <v>0</v>
      </c>
      <c r="H150" s="52">
        <f t="shared" si="41"/>
        <v>0</v>
      </c>
      <c r="I150" s="52">
        <f t="shared" si="41"/>
        <v>0</v>
      </c>
      <c r="J150" s="52">
        <f t="shared" si="41"/>
        <v>0</v>
      </c>
      <c r="K150" s="52">
        <f t="shared" si="41"/>
        <v>0</v>
      </c>
      <c r="L150" s="52">
        <f t="shared" si="41"/>
        <v>0</v>
      </c>
      <c r="M150" s="52">
        <f t="shared" si="41"/>
        <v>0</v>
      </c>
      <c r="N150" s="52">
        <f t="shared" si="41"/>
        <v>0</v>
      </c>
      <c r="O150" s="52">
        <f t="shared" si="41"/>
        <v>0</v>
      </c>
      <c r="P150" s="81"/>
      <c r="Q150" s="83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</row>
    <row r="151" spans="2:38" s="17" customFormat="1" x14ac:dyDescent="0.3">
      <c r="B151" s="14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33"/>
      <c r="Q151" s="34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</row>
    <row r="152" spans="2:38" x14ac:dyDescent="0.3">
      <c r="B152" s="93" t="s">
        <v>91</v>
      </c>
      <c r="C152" s="35"/>
    </row>
    <row r="153" spans="2:38" x14ac:dyDescent="0.3">
      <c r="B153" s="36"/>
      <c r="C153" s="36"/>
    </row>
    <row r="154" spans="2:38" x14ac:dyDescent="0.3">
      <c r="B154" s="36"/>
      <c r="C154" s="36"/>
    </row>
  </sheetData>
  <sheetProtection algorithmName="SHA-512" hashValue="DRNpxtHxinuG3U/hLYWXRN+yDTOs+8/EOiSqRrL+VvSKvsbD8VRgnGGi6PWCH1flvUJ+kfA32wcS6TuaTosPDQ==" saltValue="Sg9JmsUMEJg5rCyty7rcqA==" spinCount="100000" sheet="1" insertHyperlinks="0"/>
  <mergeCells count="130">
    <mergeCell ref="B11:C11"/>
    <mergeCell ref="B12:C12"/>
    <mergeCell ref="B13:C13"/>
    <mergeCell ref="B14:C14"/>
    <mergeCell ref="B15:C15"/>
    <mergeCell ref="B16:C16"/>
    <mergeCell ref="B6:C6"/>
    <mergeCell ref="B7:P7"/>
    <mergeCell ref="B8:C8"/>
    <mergeCell ref="D8:P8"/>
    <mergeCell ref="B9:C9"/>
    <mergeCell ref="B10:C10"/>
    <mergeCell ref="B33:C33"/>
    <mergeCell ref="B34:C34"/>
    <mergeCell ref="B35:C35"/>
    <mergeCell ref="B36:P36"/>
    <mergeCell ref="B37:P37"/>
    <mergeCell ref="B38:P38"/>
    <mergeCell ref="B17:C17"/>
    <mergeCell ref="B18:C18"/>
    <mergeCell ref="C19:P19"/>
    <mergeCell ref="B30:C30"/>
    <mergeCell ref="B31:C31"/>
    <mergeCell ref="B32:C32"/>
    <mergeCell ref="B54:C54"/>
    <mergeCell ref="B55:C55"/>
    <mergeCell ref="B56:C56"/>
    <mergeCell ref="B57:C57"/>
    <mergeCell ref="B58:C58"/>
    <mergeCell ref="B59:C59"/>
    <mergeCell ref="B49:C49"/>
    <mergeCell ref="B50:C50"/>
    <mergeCell ref="B51:P51"/>
    <mergeCell ref="B52:C52"/>
    <mergeCell ref="B53:C53"/>
    <mergeCell ref="D53:P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D80:Q80"/>
    <mergeCell ref="B81:C81"/>
    <mergeCell ref="B82:C82"/>
    <mergeCell ref="B72:C72"/>
    <mergeCell ref="B73:C73"/>
    <mergeCell ref="B74:C74"/>
    <mergeCell ref="B75:C75"/>
    <mergeCell ref="B76:C76"/>
    <mergeCell ref="B77:C77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D110:Q110"/>
    <mergeCell ref="B111:C111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2:C112"/>
    <mergeCell ref="B113:C113"/>
    <mergeCell ref="B114:C114"/>
    <mergeCell ref="B115:C115"/>
    <mergeCell ref="B116:C116"/>
    <mergeCell ref="B117:C117"/>
    <mergeCell ref="B107:C107"/>
    <mergeCell ref="B108:C108"/>
    <mergeCell ref="B109:C109"/>
    <mergeCell ref="B110:C110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35:C135"/>
    <mergeCell ref="B136:C136"/>
    <mergeCell ref="B137:C137"/>
    <mergeCell ref="B138:C138"/>
    <mergeCell ref="B139:C139"/>
    <mergeCell ref="B140:C140"/>
    <mergeCell ref="B130:C130"/>
    <mergeCell ref="D130:Q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46:C1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| Forecast for Profit</vt:lpstr>
      <vt:lpstr>2 | Benchmark for Profit</vt:lpstr>
      <vt:lpstr>Forecast | Year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Taunya Woods Richardson</dc:creator>
  <cp:lastModifiedBy>Taunya Woods</cp:lastModifiedBy>
  <cp:lastPrinted>2017-02-15T17:08:53Z</cp:lastPrinted>
  <dcterms:created xsi:type="dcterms:W3CDTF">2013-11-20T18:37:13Z</dcterms:created>
  <dcterms:modified xsi:type="dcterms:W3CDTF">2022-03-14T16:42:54Z</dcterms:modified>
</cp:coreProperties>
</file>